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240" windowWidth="22005" windowHeight="12090" tabRatio="730" activeTab="10"/>
  </bookViews>
  <sheets>
    <sheet name="11в" sheetId="1" r:id="rId1"/>
    <sheet name="март 2018" sheetId="2" r:id="rId2"/>
    <sheet name="апрель 2018 " sheetId="3" r:id="rId3"/>
    <sheet name="май 2018" sheetId="4" r:id="rId4"/>
    <sheet name="июнь 2018" sheetId="5" r:id="rId5"/>
    <sheet name="июль 2018" sheetId="6" r:id="rId6"/>
    <sheet name="август 2018" sheetId="7" r:id="rId7"/>
    <sheet name="сентябрь 2018" sheetId="8" r:id="rId8"/>
    <sheet name="октябрь 2018" sheetId="9" r:id="rId9"/>
    <sheet name="ноябрь 2018" sheetId="10" r:id="rId10"/>
    <sheet name="декабрь 2018" sheetId="11" r:id="rId11"/>
  </sheets>
  <definedNames>
    <definedName name="_xlnm.Print_Area" localSheetId="6">'август 2018'!$A$1:$J$23</definedName>
    <definedName name="_xlnm.Print_Area" localSheetId="10">'декабрь 2018'!$A$1:$J$19</definedName>
    <definedName name="_xlnm.Print_Area" localSheetId="5">'июль 2018'!$A$1:$J$17</definedName>
    <definedName name="_xlnm.Print_Area" localSheetId="4">'июнь 2018'!$A$1:$J$17</definedName>
    <definedName name="_xlnm.Print_Area" localSheetId="3">'май 2018'!$A$1:$J$17</definedName>
    <definedName name="_xlnm.Print_Area" localSheetId="9">'ноябрь 2018'!$A$1:$J$19</definedName>
    <definedName name="_xlnm.Print_Area" localSheetId="8">'октябрь 2018'!$A$1:$J$23</definedName>
    <definedName name="_xlnm.Print_Area" localSheetId="7">'сентябрь 2018'!$A$1:$J$23</definedName>
  </definedNames>
  <calcPr fullCalcOnLoad="1"/>
</workbook>
</file>

<file path=xl/sharedStrings.xml><?xml version="1.0" encoding="utf-8"?>
<sst xmlns="http://schemas.openxmlformats.org/spreadsheetml/2006/main" count="350" uniqueCount="57">
  <si>
    <t>Субъект РФ (край, область, республика)</t>
  </si>
  <si>
    <t>№п/п</t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</si>
  <si>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</si>
  <si>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</si>
  <si>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</si>
  <si>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</si>
  <si>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</si>
  <si>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</si>
  <si>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</si>
  <si>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</si>
  <si>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</si>
  <si>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</si>
  <si>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</si>
  <si>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</si>
  <si>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</si>
  <si>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</si>
  <si>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шт.</t>
  </si>
  <si>
    <t>МВт</t>
  </si>
  <si>
    <t>Красноярский край</t>
  </si>
  <si>
    <t>ООО "ЕСС"</t>
  </si>
  <si>
    <t>18-04ТП</t>
  </si>
  <si>
    <t>Земельный участка для установки и эксплуатации временного торгового сооружения (павильона)</t>
  </si>
  <si>
    <t>ПС 220/110/6 "Ирбинская"</t>
  </si>
  <si>
    <t>-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</si>
  <si>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апрель 2018 года</t>
  </si>
  <si>
    <t>18-01-ТП</t>
  </si>
  <si>
    <t>18-63ТП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</si>
  <si>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май 2018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</si>
  <si>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июнь 2018 года</t>
  </si>
  <si>
    <t>18-58ТП</t>
  </si>
  <si>
    <t>18-64ТП</t>
  </si>
  <si>
    <t>18-74ТП</t>
  </si>
  <si>
    <t>18-65ТП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</si>
  <si>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июль 2018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</si>
  <si>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август 2018 года</t>
  </si>
  <si>
    <t>18-78ТП</t>
  </si>
  <si>
    <t>18-83ТП</t>
  </si>
  <si>
    <t>18-89ТП</t>
  </si>
  <si>
    <t>18-90ТП</t>
  </si>
  <si>
    <t>18-91ТП</t>
  </si>
  <si>
    <t>18-84ТП</t>
  </si>
  <si>
    <t>18-93ТП</t>
  </si>
  <si>
    <t>18-99ТП</t>
  </si>
  <si>
    <t>18-75ТП</t>
  </si>
  <si>
    <t>18-88ТП</t>
  </si>
  <si>
    <t>18-98ТП</t>
  </si>
  <si>
    <t>18-104ТП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</si>
  <si>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сентябрь 2018 года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</si>
  <si>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октябрь 2018 года</t>
  </si>
  <si>
    <t>18-94ТП</t>
  </si>
  <si>
    <t>18-107ТП</t>
  </si>
  <si>
    <t>18-110ТП</t>
  </si>
  <si>
    <t>18-115ТП</t>
  </si>
  <si>
    <t>18-116ТП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</si>
  <si>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ноябрь 2018 года</t>
  </si>
  <si>
    <t>18-119ТП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</si>
  <si>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за декабрь 2018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</si>
</sst>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0.000"/>
    <numFmt numFmtId="174" formatCode="0.0000"/>
    <numFmt numFmtId="175" formatCode="[$-FC19]d\ mmmm\ yyyy\ &quot;г.&quot;"/>
    <numFmt numFmtId="176" formatCode="#,##0.0000"/>
    <numFmt numFmtId="177" formatCode="#,##0.00000"/>
    <numFmt numFmtId="178" formatCode="#,##0.000"/>
    <numFmt numFmtId="179" formatCode="#,##0.0"/>
    <numFmt numFmtId="180" formatCode="0.000000"/>
    <numFmt numFmtId="181" formatCode="0.00000"/>
    <numFmt numFmtId="182" formatCode="[$-FC19]d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 Narrow"/>
      <family val="2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3" fillId="33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51" fillId="0" borderId="0" xfId="0" applyNumberFormat="1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57" applyFont="1">
      <alignment/>
      <protection/>
    </xf>
    <xf numFmtId="0" fontId="54" fillId="0" borderId="0" xfId="0" applyFont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51" fillId="0" borderId="11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2" fontId="51" fillId="0" borderId="10" xfId="74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7" fillId="0" borderId="10" xfId="53" applyFont="1" applyBorder="1" applyAlignment="1">
      <alignment horizontal="left" vertical="center"/>
      <protection/>
    </xf>
    <xf numFmtId="0" fontId="54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4" fontId="51" fillId="0" borderId="11" xfId="0" applyNumberFormat="1" applyFont="1" applyFill="1" applyBorder="1" applyAlignment="1">
      <alignment horizontal="center" vertical="center"/>
    </xf>
    <xf numFmtId="0" fontId="7" fillId="0" borderId="10" xfId="53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4" fontId="51" fillId="0" borderId="11" xfId="0" applyNumberFormat="1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6" fontId="51" fillId="0" borderId="11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Обычный 6" xfId="62"/>
    <cellStyle name="Обычный 7" xfId="63"/>
    <cellStyle name="Обычный 7 2" xfId="64"/>
    <cellStyle name="Обычный 8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Процентный 3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70" zoomScaleNormal="90" zoomScaleSheetLayoutView="70" zoomScalePageLayoutView="0" workbookViewId="0" topLeftCell="A1">
      <selection activeCell="E23" sqref="E23"/>
    </sheetView>
  </sheetViews>
  <sheetFormatPr defaultColWidth="9.140625" defaultRowHeight="15"/>
  <cols>
    <col min="1" max="1" width="22.0039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18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/>
      <c r="D7" s="17"/>
      <c r="E7" s="13"/>
      <c r="F7" s="17"/>
      <c r="G7" s="16"/>
      <c r="H7" s="17"/>
      <c r="I7" s="16"/>
      <c r="J7" s="17"/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10.25">
      <c r="A13" s="19">
        <v>1</v>
      </c>
      <c r="B13" s="21" t="s">
        <v>20</v>
      </c>
      <c r="C13" s="22">
        <v>43140</v>
      </c>
      <c r="D13" s="21" t="s">
        <v>23</v>
      </c>
      <c r="E13" s="21" t="s">
        <v>21</v>
      </c>
      <c r="F13" s="24">
        <f>550/1.18</f>
        <v>466.10169491525426</v>
      </c>
      <c r="G13" s="23" t="s">
        <v>22</v>
      </c>
      <c r="H13" s="25"/>
    </row>
  </sheetData>
  <sheetProtection/>
  <mergeCells count="8">
    <mergeCell ref="A3:J3"/>
    <mergeCell ref="A9:J9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Normal="90" zoomScaleSheetLayoutView="70" zoomScalePageLayoutView="0" workbookViewId="0" topLeftCell="A1">
      <selection activeCell="H11" sqref="H1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54</v>
      </c>
      <c r="B3" s="44"/>
      <c r="C3" s="44"/>
      <c r="D3" s="44"/>
      <c r="E3" s="44"/>
      <c r="F3" s="44"/>
      <c r="G3" s="44"/>
      <c r="H3" s="44"/>
      <c r="I3" s="44"/>
      <c r="J3" s="44"/>
      <c r="K3" s="42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0</v>
      </c>
      <c r="D7" s="32">
        <v>0</v>
      </c>
      <c r="E7" s="13">
        <v>1</v>
      </c>
      <c r="F7" s="35">
        <v>0.0145</v>
      </c>
      <c r="G7" s="13">
        <v>2</v>
      </c>
      <c r="H7" s="34">
        <v>0.0158</v>
      </c>
      <c r="I7" s="13">
        <v>0</v>
      </c>
      <c r="J7" s="34">
        <v>0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55</v>
      </c>
      <c r="C13" s="22">
        <v>43413</v>
      </c>
      <c r="D13" s="22">
        <v>43594</v>
      </c>
      <c r="E13" s="36">
        <v>14.5</v>
      </c>
      <c r="F13" s="37">
        <v>466.1</v>
      </c>
      <c r="G13" s="38" t="s">
        <v>23</v>
      </c>
      <c r="H13" s="25"/>
    </row>
    <row r="14" spans="1:7" ht="15.75">
      <c r="A14" s="29"/>
      <c r="B14" s="22"/>
      <c r="C14" s="22"/>
      <c r="D14" s="22"/>
      <c r="E14" s="36"/>
      <c r="F14" s="37"/>
      <c r="G14" s="38"/>
    </row>
    <row r="15" spans="1:7" ht="15.75">
      <c r="A15" s="29"/>
      <c r="B15" s="22"/>
      <c r="C15" s="22"/>
      <c r="D15" s="22"/>
      <c r="E15" s="36"/>
      <c r="F15" s="37"/>
      <c r="G15" s="38"/>
    </row>
    <row r="16" spans="1:7" ht="15.75">
      <c r="A16" s="29"/>
      <c r="B16" s="22"/>
      <c r="C16" s="22"/>
      <c r="D16" s="22"/>
      <c r="E16" s="36"/>
      <c r="F16" s="37"/>
      <c r="G16" s="38"/>
    </row>
    <row r="17" spans="1:7" ht="15.75">
      <c r="A17" s="29"/>
      <c r="B17" s="22"/>
      <c r="C17" s="22"/>
      <c r="D17" s="22"/>
      <c r="E17" s="36"/>
      <c r="F17" s="37"/>
      <c r="G17" s="38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70" zoomScaleNormal="90" zoomScaleSheetLayoutView="70" zoomScalePageLayoutView="0" workbookViewId="0" topLeftCell="A1">
      <selection activeCell="K24" sqref="K24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0</v>
      </c>
      <c r="D7" s="32">
        <v>0</v>
      </c>
      <c r="E7" s="13">
        <v>0</v>
      </c>
      <c r="F7" s="35">
        <v>0</v>
      </c>
      <c r="G7" s="13">
        <v>1</v>
      </c>
      <c r="H7" s="34">
        <v>0.03</v>
      </c>
      <c r="I7" s="13">
        <v>0</v>
      </c>
      <c r="J7" s="34">
        <v>0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23</v>
      </c>
      <c r="C13" s="22" t="s">
        <v>23</v>
      </c>
      <c r="D13" s="22" t="s">
        <v>23</v>
      </c>
      <c r="E13" s="36" t="s">
        <v>23</v>
      </c>
      <c r="F13" s="37" t="s">
        <v>23</v>
      </c>
      <c r="G13" s="38" t="s">
        <v>23</v>
      </c>
      <c r="H13" s="25"/>
    </row>
    <row r="14" spans="1:7" ht="15.75">
      <c r="A14" s="29"/>
      <c r="B14" s="22"/>
      <c r="C14" s="22"/>
      <c r="D14" s="22"/>
      <c r="E14" s="36"/>
      <c r="F14" s="37"/>
      <c r="G14" s="38"/>
    </row>
    <row r="15" spans="1:7" ht="15.75">
      <c r="A15" s="29"/>
      <c r="B15" s="22"/>
      <c r="C15" s="22"/>
      <c r="D15" s="22"/>
      <c r="E15" s="36"/>
      <c r="F15" s="37"/>
      <c r="G15" s="38"/>
    </row>
    <row r="16" spans="1:7" ht="15.75">
      <c r="A16" s="29"/>
      <c r="B16" s="22"/>
      <c r="C16" s="22"/>
      <c r="D16" s="22"/>
      <c r="E16" s="36"/>
      <c r="F16" s="37"/>
      <c r="G16" s="38"/>
    </row>
    <row r="17" spans="1:7" ht="15.75">
      <c r="A17" s="29"/>
      <c r="B17" s="22"/>
      <c r="C17" s="22"/>
      <c r="D17" s="22"/>
      <c r="E17" s="36"/>
      <c r="F17" s="37"/>
      <c r="G17" s="38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70" zoomScaleNormal="90" zoomScaleSheetLayoutView="70" zoomScalePageLayoutView="0" workbookViewId="0" topLeftCell="A1">
      <selection activeCell="G24" sqref="G24"/>
    </sheetView>
  </sheetViews>
  <sheetFormatPr defaultColWidth="9.140625" defaultRowHeight="15"/>
  <cols>
    <col min="1" max="1" width="22.0039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20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/>
      <c r="D7" s="17"/>
      <c r="E7" s="13"/>
      <c r="F7" s="17"/>
      <c r="G7" s="16"/>
      <c r="H7" s="17"/>
      <c r="I7" s="16"/>
      <c r="J7" s="17"/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10.25">
      <c r="A13" s="19">
        <v>1</v>
      </c>
      <c r="B13" s="21" t="s">
        <v>20</v>
      </c>
      <c r="C13" s="22">
        <v>43140</v>
      </c>
      <c r="D13" s="21" t="s">
        <v>23</v>
      </c>
      <c r="E13" s="21" t="s">
        <v>21</v>
      </c>
      <c r="F13" s="24">
        <f>550/1.18</f>
        <v>466.10169491525426</v>
      </c>
      <c r="G13" s="23" t="s">
        <v>22</v>
      </c>
      <c r="H13" s="25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70" zoomScaleNormal="90" zoomScaleSheetLayoutView="70" zoomScalePageLayoutView="0" workbookViewId="0" topLeftCell="A1">
      <selection activeCell="O13" sqref="O13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26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1</v>
      </c>
      <c r="D7" s="31">
        <v>0.45</v>
      </c>
      <c r="E7" s="13">
        <v>1</v>
      </c>
      <c r="F7" s="31">
        <v>0.45</v>
      </c>
      <c r="G7" s="13" t="s">
        <v>23</v>
      </c>
      <c r="H7" s="13" t="s">
        <v>23</v>
      </c>
      <c r="I7" s="13" t="s">
        <v>23</v>
      </c>
      <c r="J7" s="13" t="s">
        <v>23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13" t="s">
        <v>25</v>
      </c>
      <c r="C13" s="28">
        <v>43194</v>
      </c>
      <c r="D13" s="28">
        <v>43925</v>
      </c>
      <c r="E13" s="13">
        <v>450</v>
      </c>
      <c r="F13" s="31">
        <v>153670.5</v>
      </c>
      <c r="G13" s="13" t="s">
        <v>23</v>
      </c>
      <c r="H13" s="25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="70" zoomScaleNormal="90" zoomScaleSheetLayoutView="70" zoomScalePageLayoutView="0" workbookViewId="0" topLeftCell="A1">
      <selection activeCell="S12" sqref="S12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27</v>
      </c>
      <c r="B3" s="44"/>
      <c r="C3" s="44"/>
      <c r="D3" s="44"/>
      <c r="E3" s="44"/>
      <c r="F3" s="44"/>
      <c r="G3" s="44"/>
      <c r="H3" s="44"/>
      <c r="I3" s="44"/>
      <c r="J3" s="44"/>
      <c r="K3" s="27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4</v>
      </c>
      <c r="D7" s="32">
        <f>0.1+1.4637+0.01+0.014</f>
        <v>1.5877000000000001</v>
      </c>
      <c r="E7" s="13">
        <v>1</v>
      </c>
      <c r="F7" s="31">
        <v>0.1</v>
      </c>
      <c r="G7" s="13" t="s">
        <v>23</v>
      </c>
      <c r="H7" s="13" t="s">
        <v>23</v>
      </c>
      <c r="I7" s="13" t="s">
        <v>23</v>
      </c>
      <c r="J7" s="13" t="s">
        <v>23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13" t="s">
        <v>26</v>
      </c>
      <c r="C13" s="28">
        <v>43249</v>
      </c>
      <c r="D13" s="28">
        <v>43433</v>
      </c>
      <c r="E13" s="13">
        <v>100</v>
      </c>
      <c r="F13" s="31">
        <v>34149</v>
      </c>
      <c r="G13" s="13" t="s">
        <v>23</v>
      </c>
      <c r="H13" s="25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70" zoomScaleNormal="90" zoomScaleSheetLayoutView="70" zoomScalePageLayoutView="0" workbookViewId="0" topLeftCell="A1">
      <selection activeCell="S21" sqref="S2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30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3</v>
      </c>
      <c r="D7" s="32">
        <v>1.813</v>
      </c>
      <c r="E7" s="13">
        <v>3</v>
      </c>
      <c r="F7" s="35">
        <v>1.024</v>
      </c>
      <c r="G7" s="13">
        <v>1</v>
      </c>
      <c r="H7" s="34">
        <v>0.001</v>
      </c>
      <c r="I7" s="13" t="s">
        <v>23</v>
      </c>
      <c r="J7" s="13" t="s">
        <v>23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29</v>
      </c>
      <c r="C13" s="22">
        <v>43242</v>
      </c>
      <c r="D13" s="22">
        <v>43426</v>
      </c>
      <c r="E13" s="36">
        <v>10</v>
      </c>
      <c r="F13" s="37">
        <v>466.10169491525426</v>
      </c>
      <c r="G13" s="38" t="s">
        <v>23</v>
      </c>
      <c r="H13" s="25"/>
    </row>
    <row r="14" spans="1:7" ht="15.75">
      <c r="A14" s="29">
        <v>2</v>
      </c>
      <c r="B14" s="22" t="s">
        <v>30</v>
      </c>
      <c r="C14" s="22">
        <v>43276</v>
      </c>
      <c r="D14" s="22">
        <v>43459</v>
      </c>
      <c r="E14" s="36">
        <v>14</v>
      </c>
      <c r="F14" s="37">
        <v>466.10169491525426</v>
      </c>
      <c r="G14" s="38" t="s">
        <v>23</v>
      </c>
    </row>
    <row r="15" spans="1:7" ht="15.75">
      <c r="A15" s="29">
        <v>3</v>
      </c>
      <c r="B15" s="22" t="s">
        <v>31</v>
      </c>
      <c r="C15" s="22">
        <v>43276</v>
      </c>
      <c r="D15" s="22">
        <v>44372</v>
      </c>
      <c r="E15" s="36">
        <v>1000</v>
      </c>
      <c r="F15" s="37">
        <v>1456617.245762712</v>
      </c>
      <c r="G15" s="38" t="s">
        <v>23</v>
      </c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view="pageBreakPreview" zoomScale="70" zoomScaleNormal="90" zoomScaleSheetLayoutView="70" zoomScalePageLayoutView="0" workbookViewId="0" topLeftCell="A1">
      <selection activeCell="T20" sqref="T20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33</v>
      </c>
      <c r="B3" s="44"/>
      <c r="C3" s="44"/>
      <c r="D3" s="44"/>
      <c r="E3" s="44"/>
      <c r="F3" s="44"/>
      <c r="G3" s="44"/>
      <c r="H3" s="44"/>
      <c r="I3" s="44"/>
      <c r="J3" s="44"/>
      <c r="K3" s="33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3</v>
      </c>
      <c r="D7" s="32">
        <v>0.0135</v>
      </c>
      <c r="E7" s="13">
        <v>1</v>
      </c>
      <c r="F7" s="35">
        <v>0.015</v>
      </c>
      <c r="G7" s="13">
        <v>0</v>
      </c>
      <c r="H7" s="34">
        <v>0</v>
      </c>
      <c r="I7" s="13">
        <v>1</v>
      </c>
      <c r="J7" s="34">
        <v>0.005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32</v>
      </c>
      <c r="C13" s="22">
        <v>43264</v>
      </c>
      <c r="D13" s="22">
        <v>43447</v>
      </c>
      <c r="E13" s="36">
        <v>15</v>
      </c>
      <c r="F13" s="37">
        <v>466.10169491525426</v>
      </c>
      <c r="G13" s="38" t="s">
        <v>23</v>
      </c>
      <c r="H13" s="25"/>
    </row>
    <row r="14" spans="1:7" ht="15.75">
      <c r="A14" s="29"/>
      <c r="B14" s="22"/>
      <c r="C14" s="22"/>
      <c r="D14" s="22"/>
      <c r="E14" s="36"/>
      <c r="F14" s="37"/>
      <c r="G14" s="38"/>
    </row>
    <row r="15" spans="1:7" ht="15.75">
      <c r="A15" s="29"/>
      <c r="B15" s="22"/>
      <c r="C15" s="22"/>
      <c r="D15" s="22"/>
      <c r="E15" s="36"/>
      <c r="F15" s="37"/>
      <c r="G15" s="38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90" zoomScaleSheetLayoutView="70" zoomScalePageLayoutView="0" workbookViewId="0" topLeftCell="A1">
      <selection activeCell="H11" sqref="H11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2.00390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34</v>
      </c>
      <c r="B3" s="44"/>
      <c r="C3" s="44"/>
      <c r="D3" s="44"/>
      <c r="E3" s="44"/>
      <c r="F3" s="44"/>
      <c r="G3" s="44"/>
      <c r="H3" s="44"/>
      <c r="I3" s="44"/>
      <c r="J3" s="44"/>
      <c r="K3" s="39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9</v>
      </c>
      <c r="D7" s="32">
        <v>0.0584</v>
      </c>
      <c r="E7" s="13">
        <v>8</v>
      </c>
      <c r="F7" s="35">
        <v>0.0658</v>
      </c>
      <c r="G7" s="13">
        <v>4</v>
      </c>
      <c r="H7" s="34">
        <v>0.051</v>
      </c>
      <c r="I7" s="13">
        <v>0</v>
      </c>
      <c r="J7" s="34">
        <v>0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110.2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35</v>
      </c>
      <c r="C13" s="22">
        <v>43322</v>
      </c>
      <c r="D13" s="22">
        <v>43506</v>
      </c>
      <c r="E13" s="36">
        <v>8</v>
      </c>
      <c r="F13" s="37">
        <v>466.10169491525426</v>
      </c>
      <c r="G13" s="38" t="s">
        <v>23</v>
      </c>
      <c r="H13" s="25"/>
    </row>
    <row r="14" spans="1:7" ht="15.75">
      <c r="A14" s="29">
        <v>2</v>
      </c>
      <c r="B14" s="22" t="s">
        <v>36</v>
      </c>
      <c r="C14" s="22">
        <v>43322</v>
      </c>
      <c r="D14" s="22">
        <v>43506</v>
      </c>
      <c r="E14" s="36">
        <v>5</v>
      </c>
      <c r="F14" s="37">
        <v>466.10169491525426</v>
      </c>
      <c r="G14" s="38"/>
    </row>
    <row r="15" spans="1:7" ht="15.75">
      <c r="A15" s="29">
        <v>3</v>
      </c>
      <c r="B15" s="22" t="s">
        <v>37</v>
      </c>
      <c r="C15" s="22">
        <v>43320</v>
      </c>
      <c r="D15" s="22">
        <v>43504</v>
      </c>
      <c r="E15" s="36">
        <v>15</v>
      </c>
      <c r="F15" s="37">
        <v>466.10169491525426</v>
      </c>
      <c r="G15" s="38"/>
    </row>
    <row r="16" spans="1:7" ht="15.75">
      <c r="A16" s="29">
        <v>4</v>
      </c>
      <c r="B16" s="22" t="s">
        <v>38</v>
      </c>
      <c r="C16" s="22">
        <v>43320</v>
      </c>
      <c r="D16" s="22">
        <v>43504</v>
      </c>
      <c r="E16" s="36">
        <v>4</v>
      </c>
      <c r="F16" s="37">
        <v>466.10169491525426</v>
      </c>
      <c r="G16" s="38"/>
    </row>
    <row r="17" spans="1:7" ht="15.75">
      <c r="A17" s="29">
        <v>5</v>
      </c>
      <c r="B17" s="22" t="s">
        <v>39</v>
      </c>
      <c r="C17" s="22">
        <v>43320</v>
      </c>
      <c r="D17" s="22">
        <v>43504</v>
      </c>
      <c r="E17" s="36">
        <v>4</v>
      </c>
      <c r="F17" s="37">
        <v>466.10169491525426</v>
      </c>
      <c r="G17" s="38"/>
    </row>
    <row r="18" spans="1:7" ht="15.75">
      <c r="A18" s="29">
        <v>6</v>
      </c>
      <c r="B18" s="22" t="s">
        <v>40</v>
      </c>
      <c r="C18" s="22">
        <v>43301</v>
      </c>
      <c r="D18" s="22">
        <v>43485</v>
      </c>
      <c r="E18" s="36">
        <v>7</v>
      </c>
      <c r="F18" s="37">
        <v>466.10169491525426</v>
      </c>
      <c r="G18" s="38"/>
    </row>
    <row r="19" spans="1:7" ht="15.75">
      <c r="A19" s="29">
        <v>7</v>
      </c>
      <c r="B19" s="22" t="s">
        <v>41</v>
      </c>
      <c r="C19" s="22">
        <v>43321</v>
      </c>
      <c r="D19" s="22">
        <v>43140</v>
      </c>
      <c r="E19" s="36">
        <v>15</v>
      </c>
      <c r="F19" s="37">
        <v>466.10169491525426</v>
      </c>
      <c r="G19" s="38"/>
    </row>
    <row r="20" spans="1:7" ht="15.75">
      <c r="A20" s="29">
        <v>8</v>
      </c>
      <c r="B20" s="22" t="s">
        <v>42</v>
      </c>
      <c r="C20" s="22">
        <v>43342</v>
      </c>
      <c r="D20" s="22">
        <v>43524</v>
      </c>
      <c r="E20" s="36">
        <v>7.8</v>
      </c>
      <c r="F20" s="37">
        <v>466.10169491525426</v>
      </c>
      <c r="G20" s="38"/>
    </row>
    <row r="21" spans="1:7" ht="15.75">
      <c r="A21" s="29"/>
      <c r="B21" s="22"/>
      <c r="C21" s="22"/>
      <c r="D21" s="22"/>
      <c r="E21" s="36"/>
      <c r="F21" s="37"/>
      <c r="G21" s="38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90" zoomScaleSheetLayoutView="70" zoomScalePageLayoutView="0" workbookViewId="0" topLeftCell="A1">
      <selection activeCell="A3" sqref="A3:J3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0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2</v>
      </c>
      <c r="D7" s="32">
        <v>0.0172</v>
      </c>
      <c r="E7" s="13">
        <v>4</v>
      </c>
      <c r="F7" s="35">
        <v>0.8185</v>
      </c>
      <c r="G7" s="13">
        <v>2</v>
      </c>
      <c r="H7" s="34">
        <v>1.015</v>
      </c>
      <c r="I7" s="13">
        <v>1</v>
      </c>
      <c r="J7" s="34">
        <v>1.4637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43</v>
      </c>
      <c r="C13" s="22">
        <v>43354</v>
      </c>
      <c r="D13" s="22">
        <v>44085</v>
      </c>
      <c r="E13" s="36">
        <v>798</v>
      </c>
      <c r="F13" s="37">
        <v>5583298.508474577</v>
      </c>
      <c r="G13" s="38" t="s">
        <v>23</v>
      </c>
      <c r="H13" s="25"/>
    </row>
    <row r="14" spans="1:7" ht="15.75">
      <c r="A14" s="29">
        <v>2</v>
      </c>
      <c r="B14" s="22" t="s">
        <v>44</v>
      </c>
      <c r="C14" s="22">
        <v>43346</v>
      </c>
      <c r="D14" s="22">
        <v>43527</v>
      </c>
      <c r="E14" s="36">
        <v>5</v>
      </c>
      <c r="F14" s="37">
        <v>466.10169491525426</v>
      </c>
      <c r="G14" s="38" t="s">
        <v>23</v>
      </c>
    </row>
    <row r="15" spans="1:7" ht="15.75">
      <c r="A15" s="29">
        <v>3</v>
      </c>
      <c r="B15" s="22" t="s">
        <v>45</v>
      </c>
      <c r="C15" s="22">
        <v>43346</v>
      </c>
      <c r="D15" s="22">
        <v>43527</v>
      </c>
      <c r="E15" s="36">
        <v>0.5</v>
      </c>
      <c r="F15" s="37">
        <v>466.10169491525426</v>
      </c>
      <c r="G15" s="38" t="s">
        <v>23</v>
      </c>
    </row>
    <row r="16" spans="1:7" ht="15.75">
      <c r="A16" s="29">
        <v>4</v>
      </c>
      <c r="B16" s="22" t="s">
        <v>46</v>
      </c>
      <c r="C16" s="22">
        <v>43355</v>
      </c>
      <c r="D16" s="22">
        <v>43536</v>
      </c>
      <c r="E16" s="36">
        <v>15</v>
      </c>
      <c r="F16" s="37">
        <v>466.10169491525426</v>
      </c>
      <c r="G16" s="38" t="s">
        <v>23</v>
      </c>
    </row>
    <row r="17" spans="1:7" ht="15.75">
      <c r="A17" s="29"/>
      <c r="B17" s="22"/>
      <c r="C17" s="22"/>
      <c r="D17" s="22"/>
      <c r="E17" s="36"/>
      <c r="F17" s="37"/>
      <c r="G17" s="38"/>
    </row>
    <row r="18" spans="1:7" ht="15.75">
      <c r="A18" s="29"/>
      <c r="B18" s="22"/>
      <c r="C18" s="22"/>
      <c r="D18" s="22"/>
      <c r="E18" s="36"/>
      <c r="F18" s="37"/>
      <c r="G18" s="38"/>
    </row>
    <row r="19" spans="1:7" ht="15.75">
      <c r="A19" s="29"/>
      <c r="B19" s="22"/>
      <c r="C19" s="22"/>
      <c r="D19" s="22"/>
      <c r="E19" s="36"/>
      <c r="F19" s="37"/>
      <c r="G19" s="38"/>
    </row>
    <row r="20" spans="1:7" ht="15.75">
      <c r="A20" s="29"/>
      <c r="B20" s="22"/>
      <c r="C20" s="22"/>
      <c r="D20" s="22"/>
      <c r="E20" s="36"/>
      <c r="F20" s="37"/>
      <c r="G20" s="38"/>
    </row>
    <row r="21" spans="1:7" ht="15.75">
      <c r="A21" s="29"/>
      <c r="B21" s="22"/>
      <c r="C21" s="22"/>
      <c r="D21" s="22"/>
      <c r="E21" s="36"/>
      <c r="F21" s="37"/>
      <c r="G21" s="38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70" zoomScaleNormal="90" zoomScaleSheetLayoutView="70" zoomScalePageLayoutView="0" workbookViewId="0" topLeftCell="A1">
      <selection activeCell="U17" sqref="U17"/>
    </sheetView>
  </sheetViews>
  <sheetFormatPr defaultColWidth="9.140625" defaultRowHeight="15"/>
  <cols>
    <col min="1" max="1" width="19.140625" style="0" customWidth="1"/>
    <col min="2" max="2" width="18.28125" style="0" customWidth="1"/>
    <col min="3" max="3" width="14.421875" style="0" customWidth="1"/>
    <col min="4" max="4" width="14.8515625" style="0" customWidth="1"/>
    <col min="5" max="5" width="20.57421875" style="0" customWidth="1"/>
    <col min="6" max="6" width="14.421875" style="0" customWidth="1"/>
    <col min="7" max="7" width="40.28125" style="0" customWidth="1"/>
    <col min="8" max="8" width="18.57421875" style="0" customWidth="1"/>
    <col min="9" max="9" width="18.140625" style="0" bestFit="1" customWidth="1"/>
    <col min="10" max="10" width="15.421875" style="0" customWidth="1"/>
    <col min="11" max="11" width="14.28125" style="0" customWidth="1"/>
    <col min="12" max="12" width="13.57421875" style="0" customWidth="1"/>
  </cols>
  <sheetData>
    <row r="1" spans="1:11" ht="15.75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>
      <c r="A2" s="8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57" customHeight="1">
      <c r="A3" s="44" t="s">
        <v>48</v>
      </c>
      <c r="B3" s="44"/>
      <c r="C3" s="44"/>
      <c r="D3" s="44"/>
      <c r="E3" s="44"/>
      <c r="F3" s="44"/>
      <c r="G3" s="44"/>
      <c r="H3" s="44"/>
      <c r="I3" s="44"/>
      <c r="J3" s="44"/>
      <c r="K3" s="41"/>
    </row>
    <row r="4" spans="1:11" ht="16.5">
      <c r="A4" s="14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0" ht="57.75" customHeight="1">
      <c r="A5" s="46" t="s">
        <v>2</v>
      </c>
      <c r="B5" s="47" t="s">
        <v>0</v>
      </c>
      <c r="C5" s="49" t="s">
        <v>12</v>
      </c>
      <c r="D5" s="50"/>
      <c r="E5" s="51" t="s">
        <v>13</v>
      </c>
      <c r="F5" s="50"/>
      <c r="G5" s="51" t="s">
        <v>14</v>
      </c>
      <c r="H5" s="50"/>
      <c r="I5" s="51" t="s">
        <v>15</v>
      </c>
      <c r="J5" s="50"/>
    </row>
    <row r="6" spans="1:10" ht="15" customHeight="1">
      <c r="A6" s="46"/>
      <c r="B6" s="48"/>
      <c r="C6" s="10" t="s">
        <v>16</v>
      </c>
      <c r="D6" s="11" t="s">
        <v>17</v>
      </c>
      <c r="E6" s="10" t="s">
        <v>16</v>
      </c>
      <c r="F6" s="11" t="s">
        <v>17</v>
      </c>
      <c r="G6" s="10" t="s">
        <v>16</v>
      </c>
      <c r="H6" s="11" t="s">
        <v>17</v>
      </c>
      <c r="I6" s="10" t="s">
        <v>16</v>
      </c>
      <c r="J6" s="11" t="s">
        <v>17</v>
      </c>
    </row>
    <row r="7" spans="1:10" ht="15">
      <c r="A7" s="12" t="s">
        <v>19</v>
      </c>
      <c r="B7" s="12" t="s">
        <v>18</v>
      </c>
      <c r="C7" s="13">
        <v>4</v>
      </c>
      <c r="D7" s="32">
        <v>0.0585</v>
      </c>
      <c r="E7" s="13">
        <v>5</v>
      </c>
      <c r="F7" s="35">
        <v>0.0463</v>
      </c>
      <c r="G7" s="13">
        <v>0</v>
      </c>
      <c r="H7" s="34">
        <v>0</v>
      </c>
      <c r="I7" s="13">
        <v>0</v>
      </c>
      <c r="J7" s="34">
        <v>0</v>
      </c>
    </row>
    <row r="8" ht="17.25" customHeight="1"/>
    <row r="9" spans="1:11" s="1" customFormat="1" ht="35.25" customHeight="1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2"/>
    </row>
    <row r="10" s="1" customFormat="1" ht="16.5"/>
    <row r="11" spans="1:8" s="1" customFormat="1" ht="94.5">
      <c r="A11" s="15" t="s">
        <v>1</v>
      </c>
      <c r="B11" s="15" t="s">
        <v>4</v>
      </c>
      <c r="C11" s="15" t="s">
        <v>5</v>
      </c>
      <c r="D11" s="15" t="s">
        <v>6</v>
      </c>
      <c r="E11" s="15" t="s">
        <v>7</v>
      </c>
      <c r="F11" s="15" t="s">
        <v>8</v>
      </c>
      <c r="G11" s="15" t="s">
        <v>9</v>
      </c>
      <c r="H11" s="5"/>
    </row>
    <row r="12" spans="1:7" s="1" customFormat="1" ht="16.5">
      <c r="A12" s="4">
        <v>4</v>
      </c>
      <c r="B12" s="3">
        <v>5</v>
      </c>
      <c r="C12" s="3">
        <v>6</v>
      </c>
      <c r="D12" s="3">
        <v>7</v>
      </c>
      <c r="E12" s="3">
        <v>8</v>
      </c>
      <c r="F12" s="3">
        <v>9</v>
      </c>
      <c r="G12" s="3">
        <v>10</v>
      </c>
    </row>
    <row r="13" spans="1:8" ht="15.75">
      <c r="A13" s="29">
        <v>1</v>
      </c>
      <c r="B13" s="22" t="s">
        <v>49</v>
      </c>
      <c r="C13" s="22">
        <v>43397</v>
      </c>
      <c r="D13" s="22">
        <v>43579</v>
      </c>
      <c r="E13" s="36">
        <v>0.1</v>
      </c>
      <c r="F13" s="37">
        <v>466.1</v>
      </c>
      <c r="G13" s="38" t="s">
        <v>23</v>
      </c>
      <c r="H13" s="25"/>
    </row>
    <row r="14" spans="1:7" ht="15.75">
      <c r="A14" s="29">
        <v>2</v>
      </c>
      <c r="B14" s="22" t="s">
        <v>50</v>
      </c>
      <c r="C14" s="22">
        <v>43385</v>
      </c>
      <c r="D14" s="22">
        <v>43567</v>
      </c>
      <c r="E14" s="36">
        <v>2.2</v>
      </c>
      <c r="F14" s="37">
        <v>466.1</v>
      </c>
      <c r="G14" s="38" t="s">
        <v>23</v>
      </c>
    </row>
    <row r="15" spans="1:7" ht="15.75">
      <c r="A15" s="29">
        <v>3</v>
      </c>
      <c r="B15" s="22" t="s">
        <v>51</v>
      </c>
      <c r="C15" s="22">
        <v>43384</v>
      </c>
      <c r="D15" s="22">
        <v>43566</v>
      </c>
      <c r="E15" s="36">
        <v>30</v>
      </c>
      <c r="F15" s="37">
        <v>10627.51</v>
      </c>
      <c r="G15" s="38" t="s">
        <v>23</v>
      </c>
    </row>
    <row r="16" spans="1:7" ht="15.75">
      <c r="A16" s="29">
        <v>4</v>
      </c>
      <c r="B16" s="22" t="s">
        <v>52</v>
      </c>
      <c r="C16" s="22">
        <v>43402</v>
      </c>
      <c r="D16" s="22">
        <v>43584</v>
      </c>
      <c r="E16" s="36">
        <v>7</v>
      </c>
      <c r="F16" s="37">
        <v>466.10169491525426</v>
      </c>
      <c r="G16" s="38" t="s">
        <v>23</v>
      </c>
    </row>
    <row r="17" spans="1:7" ht="15.75">
      <c r="A17" s="29">
        <v>5</v>
      </c>
      <c r="B17" s="22" t="s">
        <v>53</v>
      </c>
      <c r="C17" s="22">
        <v>43404</v>
      </c>
      <c r="D17" s="22">
        <v>43585</v>
      </c>
      <c r="E17" s="36">
        <v>7</v>
      </c>
      <c r="F17" s="37">
        <v>466.1</v>
      </c>
      <c r="G17" s="38"/>
    </row>
    <row r="18" spans="1:7" ht="15.75">
      <c r="A18" s="29"/>
      <c r="B18" s="22"/>
      <c r="C18" s="22"/>
      <c r="D18" s="22"/>
      <c r="E18" s="36"/>
      <c r="F18" s="37"/>
      <c r="G18" s="38"/>
    </row>
    <row r="19" spans="1:7" ht="15.75">
      <c r="A19" s="29"/>
      <c r="B19" s="22"/>
      <c r="C19" s="22"/>
      <c r="D19" s="22"/>
      <c r="E19" s="36"/>
      <c r="F19" s="37"/>
      <c r="G19" s="38"/>
    </row>
    <row r="20" spans="1:7" ht="15.75">
      <c r="A20" s="29"/>
      <c r="B20" s="22"/>
      <c r="C20" s="22"/>
      <c r="D20" s="22"/>
      <c r="E20" s="36"/>
      <c r="F20" s="37"/>
      <c r="G20" s="38"/>
    </row>
    <row r="21" spans="1:7" ht="15.75">
      <c r="A21" s="29"/>
      <c r="B21" s="22"/>
      <c r="C21" s="22"/>
      <c r="D21" s="22"/>
      <c r="E21" s="36"/>
      <c r="F21" s="37"/>
      <c r="G21" s="38"/>
    </row>
  </sheetData>
  <sheetProtection/>
  <mergeCells count="8">
    <mergeCell ref="A9:J9"/>
    <mergeCell ref="A3:J3"/>
    <mergeCell ref="A5:A6"/>
    <mergeCell ref="B5:B6"/>
    <mergeCell ref="C5:D5"/>
    <mergeCell ref="E5:F5"/>
    <mergeCell ref="G5:H5"/>
    <mergeCell ref="I5:J5"/>
  </mergeCell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Игорь</cp:lastModifiedBy>
  <cp:lastPrinted>2015-10-12T10:10:02Z</cp:lastPrinted>
  <dcterms:created xsi:type="dcterms:W3CDTF">2015-04-01T08:30:50Z</dcterms:created>
  <dcterms:modified xsi:type="dcterms:W3CDTF">2019-01-10T02:46:01Z</dcterms:modified>
  <cp:category/>
  <cp:version/>
  <cp:contentType/>
  <cp:contentStatus/>
</cp:coreProperties>
</file>