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стантин\Downloads\"/>
    </mc:Choice>
  </mc:AlternateContent>
  <bookViews>
    <workbookView xWindow="0" yWindow="0" windowWidth="30720" windowHeight="13128" activeTab="9"/>
  </bookViews>
  <sheets>
    <sheet name="1 кв 2018" sheetId="1" r:id="rId1"/>
    <sheet name="апрель 2018" sheetId="2" r:id="rId2"/>
    <sheet name="май 2018" sheetId="3" r:id="rId3"/>
    <sheet name="июнь 2018" sheetId="4" r:id="rId4"/>
    <sheet name="июль 2018" sheetId="5" r:id="rId5"/>
    <sheet name="август 2018" sheetId="6" r:id="rId6"/>
    <sheet name="сентябрь 2018" sheetId="7" r:id="rId7"/>
    <sheet name="октябрь 2018" sheetId="8" r:id="rId8"/>
    <sheet name="ноябрь 2018" sheetId="9" r:id="rId9"/>
    <sheet name="декабрь 2018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a" localSheetId="0">#REF!</definedName>
    <definedName name="_a" localSheetId="5">#REF!</definedName>
    <definedName name="_a" localSheetId="1">#REF!</definedName>
    <definedName name="_a" localSheetId="9">#REF!</definedName>
    <definedName name="_a" localSheetId="4">#REF!</definedName>
    <definedName name="_a" localSheetId="3">#REF!</definedName>
    <definedName name="_a" localSheetId="2">#REF!</definedName>
    <definedName name="_a" localSheetId="8">#REF!</definedName>
    <definedName name="_a" localSheetId="7">#REF!</definedName>
    <definedName name="_a" localSheetId="6">#REF!</definedName>
    <definedName name="_a">#REF!</definedName>
    <definedName name="_ĺňâĺđňűé">#REF!</definedName>
    <definedName name="_m" localSheetId="0">#REF!</definedName>
    <definedName name="_m" localSheetId="5">#REF!</definedName>
    <definedName name="_m" localSheetId="1">#REF!</definedName>
    <definedName name="_m" localSheetId="9">#REF!</definedName>
    <definedName name="_m" localSheetId="4">#REF!</definedName>
    <definedName name="_m" localSheetId="3">#REF!</definedName>
    <definedName name="_m" localSheetId="2">#REF!</definedName>
    <definedName name="_m" localSheetId="8">#REF!</definedName>
    <definedName name="_m" localSheetId="7">#REF!</definedName>
    <definedName name="_m" localSheetId="6">#REF!</definedName>
    <definedName name="_m">#REF!</definedName>
    <definedName name="_n" localSheetId="0">#REF!</definedName>
    <definedName name="_n" localSheetId="5">#REF!</definedName>
    <definedName name="_n" localSheetId="1">#REF!</definedName>
    <definedName name="_n" localSheetId="9">#REF!</definedName>
    <definedName name="_n" localSheetId="4">#REF!</definedName>
    <definedName name="_n" localSheetId="3">#REF!</definedName>
    <definedName name="_n" localSheetId="2">#REF!</definedName>
    <definedName name="_n" localSheetId="8">#REF!</definedName>
    <definedName name="_n" localSheetId="7">#REF!</definedName>
    <definedName name="_n" localSheetId="6">#REF!</definedName>
    <definedName name="_n">#REF!</definedName>
    <definedName name="_o" localSheetId="0">#REF!</definedName>
    <definedName name="_o" localSheetId="5">#REF!</definedName>
    <definedName name="_o" localSheetId="1">#REF!</definedName>
    <definedName name="_o" localSheetId="9">#REF!</definedName>
    <definedName name="_o" localSheetId="4">#REF!</definedName>
    <definedName name="_o" localSheetId="3">#REF!</definedName>
    <definedName name="_o" localSheetId="2">#REF!</definedName>
    <definedName name="_o" localSheetId="8">#REF!</definedName>
    <definedName name="_o" localSheetId="7">#REF!</definedName>
    <definedName name="_o" localSheetId="6">#REF!</definedName>
    <definedName name="_o">#REF!</definedName>
    <definedName name="a">[2]Параметры!$E$37</definedName>
    <definedName name="AES">#REF!</definedName>
    <definedName name="àî">àî</definedName>
    <definedName name="ALL_ORG" localSheetId="0">#REF!</definedName>
    <definedName name="ALL_ORG" localSheetId="5">#REF!</definedName>
    <definedName name="ALL_ORG" localSheetId="1">#REF!</definedName>
    <definedName name="ALL_ORG" localSheetId="9">#REF!</definedName>
    <definedName name="ALL_ORG" localSheetId="4">#REF!</definedName>
    <definedName name="ALL_ORG" localSheetId="3">#REF!</definedName>
    <definedName name="ALL_ORG" localSheetId="2">#REF!</definedName>
    <definedName name="ALL_ORG" localSheetId="8">#REF!</definedName>
    <definedName name="ALL_ORG" localSheetId="7">#REF!</definedName>
    <definedName name="ALL_ORG" localSheetId="6">#REF!</definedName>
    <definedName name="ALL_ORG">#REF!</definedName>
    <definedName name="ALL_SET" localSheetId="0">#REF!</definedName>
    <definedName name="ALL_SET" localSheetId="5">#REF!</definedName>
    <definedName name="ALL_SET" localSheetId="1">#REF!</definedName>
    <definedName name="ALL_SET" localSheetId="9">#REF!</definedName>
    <definedName name="ALL_SET" localSheetId="4">#REF!</definedName>
    <definedName name="ALL_SET" localSheetId="3">#REF!</definedName>
    <definedName name="ALL_SET" localSheetId="2">#REF!</definedName>
    <definedName name="ALL_SET" localSheetId="8">#REF!</definedName>
    <definedName name="ALL_SET" localSheetId="7">#REF!</definedName>
    <definedName name="ALL_SET" localSheetId="6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[2]Параметры!$F$37</definedName>
    <definedName name="B490_02" localSheetId="0">'[4]УФ-61'!#REF!</definedName>
    <definedName name="B490_02" localSheetId="5">'[4]УФ-61'!#REF!</definedName>
    <definedName name="B490_02" localSheetId="1">'[4]УФ-61'!#REF!</definedName>
    <definedName name="B490_02" localSheetId="9">'[4]УФ-61'!#REF!</definedName>
    <definedName name="B490_02" localSheetId="4">'[4]УФ-61'!#REF!</definedName>
    <definedName name="B490_02" localSheetId="3">'[4]УФ-61'!#REF!</definedName>
    <definedName name="B490_02" localSheetId="2">'[4]УФ-61'!#REF!</definedName>
    <definedName name="B490_02" localSheetId="8">'[4]УФ-61'!#REF!</definedName>
    <definedName name="B490_02" localSheetId="7">'[4]УФ-61'!#REF!</definedName>
    <definedName name="B490_02" localSheetId="6">'[4]УФ-61'!#REF!</definedName>
    <definedName name="B490_02">'[4]УФ-61'!#REF!</definedName>
    <definedName name="BALEE_FLOAD">#REF!</definedName>
    <definedName name="BALEE_PROT">('[5]Баланс ээ'!$G$22:$J$22,'[5]Баланс ээ'!$G$20:$J$20,'[5]Баланс ээ'!$G$11:$J$18,'[5]Баланс ээ'!$G$24:$J$28)</definedName>
    <definedName name="BALM_FLOAD">#REF!</definedName>
    <definedName name="BALM_PROT">('[5]Баланс мощности'!$G$20:$J$20,'[5]Баланс мощности'!$G$22:$J$22,'[5]Баланс мощности'!$G$24:$J$28,'[5]Баланс мощности'!$G$11:$J$18)</definedName>
    <definedName name="C_STAT" localSheetId="0">[6]TEHSHEET:Инструкция!#REF!</definedName>
    <definedName name="C_STAT" localSheetId="5">[6]TEHSHEET:Инструкция!#REF!</definedName>
    <definedName name="C_STAT" localSheetId="1">[6]TEHSHEET:Инструкция!#REF!</definedName>
    <definedName name="C_STAT" localSheetId="9">[6]TEHSHEET:Инструкция!#REF!</definedName>
    <definedName name="C_STAT" localSheetId="4">[6]TEHSHEET:Инструкция!#REF!</definedName>
    <definedName name="C_STAT" localSheetId="3">[6]TEHSHEET:Инструкция!#REF!</definedName>
    <definedName name="C_STAT" localSheetId="2">[6]TEHSHEET:Инструкция!#REF!</definedName>
    <definedName name="C_STAT" localSheetId="8">[6]TEHSHEET:Инструкция!#REF!</definedName>
    <definedName name="C_STAT" localSheetId="7">[6]TEHSHEET:Инструкция!#REF!</definedName>
    <definedName name="C_STAT" localSheetId="6">[6]TEHSHEET:Инструкция!#REF!</definedName>
    <definedName name="C_STAT">[6]TEHSHEET:Инструкция!#REF!</definedName>
    <definedName name="cd">cd</definedName>
    <definedName name="com">com</definedName>
    <definedName name="CompOt">CompOt</definedName>
    <definedName name="CompOt2">CompOt2</definedName>
    <definedName name="CompRas">CompRas</definedName>
    <definedName name="Contents">#REF!</definedName>
    <definedName name="COPY_DIAP">#REF!</definedName>
    <definedName name="ct">ct</definedName>
    <definedName name="CUR_VER">[7]Заголовок!$B$21</definedName>
    <definedName name="d">[2]Параметры!$G$37</definedName>
    <definedName name="ď">ď</definedName>
    <definedName name="DaNet">[5]regs!$H$94:$H$95</definedName>
    <definedName name="DATA">#REF!</definedName>
    <definedName name="DATE">#REF!</definedName>
    <definedName name="ďď">ďď</definedName>
    <definedName name="đđ">đđ</definedName>
    <definedName name="đđđ">đđđ</definedName>
    <definedName name="DEC">#REF!</definedName>
    <definedName name="dip">NA()</definedName>
    <definedName name="ďĺđâűé">#REF!</definedName>
    <definedName name="DOC">#REF!</definedName>
    <definedName name="Down_range">#REF!</definedName>
    <definedName name="dsragh">dsragh</definedName>
    <definedName name="e" localSheetId="0">[2]Параметры!#REF!</definedName>
    <definedName name="e" localSheetId="5">[2]Параметры!#REF!</definedName>
    <definedName name="e" localSheetId="1">[2]Параметры!#REF!</definedName>
    <definedName name="e" localSheetId="9">[2]Параметры!#REF!</definedName>
    <definedName name="e" localSheetId="4">[2]Параметры!#REF!</definedName>
    <definedName name="e" localSheetId="3">[2]Параметры!#REF!</definedName>
    <definedName name="e" localSheetId="2">[2]Параметры!#REF!</definedName>
    <definedName name="e" localSheetId="8">[2]Параметры!#REF!</definedName>
    <definedName name="e" localSheetId="7">[2]Параметры!#REF!</definedName>
    <definedName name="e" localSheetId="6">[2]Параметры!#REF!</definedName>
    <definedName name="e">[2]Параметры!#REF!</definedName>
    <definedName name="ęĺ">ęĺ</definedName>
    <definedName name="eso">NA()</definedName>
    <definedName name="ESO_ET">#REF!</definedName>
    <definedName name="ESO_PROT">NA()</definedName>
    <definedName name="ESOcom" localSheetId="0">#REF!</definedName>
    <definedName name="ESOcom" localSheetId="5">#REF!</definedName>
    <definedName name="ESOcom" localSheetId="1">#REF!</definedName>
    <definedName name="ESOcom" localSheetId="9">#REF!</definedName>
    <definedName name="ESOcom" localSheetId="4">#REF!</definedName>
    <definedName name="ESOcom" localSheetId="3">#REF!</definedName>
    <definedName name="ESOcom" localSheetId="2">#REF!</definedName>
    <definedName name="ESOcom" localSheetId="8">#REF!</definedName>
    <definedName name="ESOcom" localSheetId="7">#REF!</definedName>
    <definedName name="ESOcom" localSheetId="6">#REF!</definedName>
    <definedName name="ESOcom">#REF!</definedName>
    <definedName name="ew">ew</definedName>
    <definedName name="Excel_BuiltIn_Criteria">#REF!</definedName>
    <definedName name="Excel_BuiltIn_Database">#REF!</definedName>
    <definedName name="Excel_BuiltIn_Extract">#REF!</definedName>
    <definedName name="Excel_BuiltIn_Print_Area" localSheetId="5">'август 2018'!$A$1:$J$82</definedName>
    <definedName name="Excel_BuiltIn_Print_Area" localSheetId="9">'декабрь 2018'!$A$1:$J$82</definedName>
    <definedName name="Excel_BuiltIn_Print_Area" localSheetId="8">'ноябрь 2018'!$A$1:$J$82</definedName>
    <definedName name="Excel_BuiltIn_Print_Area" localSheetId="7">'октябрь 2018'!$A$1:$J$82</definedName>
    <definedName name="Excel_BuiltIn_Print_Area" localSheetId="6">'сентябрь 2018'!$A$1:$J$82</definedName>
    <definedName name="Excel_BuiltIn_Print_Area_4">#REF!</definedName>
    <definedName name="f" localSheetId="0">[2]Параметры!#REF!</definedName>
    <definedName name="f" localSheetId="5">[2]Параметры!#REF!</definedName>
    <definedName name="f" localSheetId="1">[2]Параметры!#REF!</definedName>
    <definedName name="f" localSheetId="9">[2]Параметры!#REF!</definedName>
    <definedName name="f" localSheetId="4">[2]Параметры!#REF!</definedName>
    <definedName name="f" localSheetId="3">[2]Параметры!#REF!</definedName>
    <definedName name="f" localSheetId="2">[2]Параметры!#REF!</definedName>
    <definedName name="f" localSheetId="8">[2]Параметры!#REF!</definedName>
    <definedName name="f" localSheetId="7">[2]Параметры!#REF!</definedName>
    <definedName name="f" localSheetId="6">[2]Параметры!#REF!</definedName>
    <definedName name="f">[2]Параметры!#REF!</definedName>
    <definedName name="F_ST_ET" localSheetId="0">#REF!</definedName>
    <definedName name="F_ST_ET" localSheetId="5">#REF!</definedName>
    <definedName name="F_ST_ET" localSheetId="1">#REF!</definedName>
    <definedName name="F_ST_ET" localSheetId="9">#REF!</definedName>
    <definedName name="F_ST_ET" localSheetId="4">#REF!</definedName>
    <definedName name="F_ST_ET" localSheetId="3">#REF!</definedName>
    <definedName name="F_ST_ET" localSheetId="2">#REF!</definedName>
    <definedName name="F_ST_ET" localSheetId="8">#REF!</definedName>
    <definedName name="F_ST_ET" localSheetId="7">#REF!</definedName>
    <definedName name="F_ST_ET" localSheetId="6">#REF!</definedName>
    <definedName name="F_ST_ET">#REF!</definedName>
    <definedName name="F10_FST_OPT">#REF!</definedName>
    <definedName name="F10_FST_OPT_1" localSheetId="0">#REF!</definedName>
    <definedName name="F10_FST_OPT_1" localSheetId="5">#REF!</definedName>
    <definedName name="F10_FST_OPT_1" localSheetId="1">#REF!</definedName>
    <definedName name="F10_FST_OPT_1" localSheetId="9">#REF!</definedName>
    <definedName name="F10_FST_OPT_1" localSheetId="4">#REF!</definedName>
    <definedName name="F10_FST_OPT_1" localSheetId="3">#REF!</definedName>
    <definedName name="F10_FST_OPT_1" localSheetId="2">#REF!</definedName>
    <definedName name="F10_FST_OPT_1" localSheetId="8">#REF!</definedName>
    <definedName name="F10_FST_OPT_1" localSheetId="7">#REF!</definedName>
    <definedName name="F10_FST_OPT_1" localSheetId="6">#REF!</definedName>
    <definedName name="F10_FST_OPT_1">#REF!</definedName>
    <definedName name="F10_FST_OPT_2" localSheetId="0">#REF!</definedName>
    <definedName name="F10_FST_OPT_2" localSheetId="5">#REF!</definedName>
    <definedName name="F10_FST_OPT_2" localSheetId="1">#REF!</definedName>
    <definedName name="F10_FST_OPT_2" localSheetId="9">#REF!</definedName>
    <definedName name="F10_FST_OPT_2" localSheetId="4">#REF!</definedName>
    <definedName name="F10_FST_OPT_2" localSheetId="3">#REF!</definedName>
    <definedName name="F10_FST_OPT_2" localSheetId="2">#REF!</definedName>
    <definedName name="F10_FST_OPT_2" localSheetId="8">#REF!</definedName>
    <definedName name="F10_FST_OPT_2" localSheetId="7">#REF!</definedName>
    <definedName name="F10_FST_OPT_2" localSheetId="6">#REF!</definedName>
    <definedName name="F10_FST_OPT_2">#REF!</definedName>
    <definedName name="F10_FST_OPT_3" localSheetId="0">#REF!</definedName>
    <definedName name="F10_FST_OPT_3" localSheetId="5">#REF!</definedName>
    <definedName name="F10_FST_OPT_3" localSheetId="1">#REF!</definedName>
    <definedName name="F10_FST_OPT_3" localSheetId="9">#REF!</definedName>
    <definedName name="F10_FST_OPT_3" localSheetId="4">#REF!</definedName>
    <definedName name="F10_FST_OPT_3" localSheetId="3">#REF!</definedName>
    <definedName name="F10_FST_OPT_3" localSheetId="2">#REF!</definedName>
    <definedName name="F10_FST_OPT_3" localSheetId="8">#REF!</definedName>
    <definedName name="F10_FST_OPT_3" localSheetId="7">#REF!</definedName>
    <definedName name="F10_FST_OPT_3" localSheetId="6">#REF!</definedName>
    <definedName name="F10_FST_OPT_3">#REF!</definedName>
    <definedName name="F10_FST_ROZN">#REF!</definedName>
    <definedName name="F10_FST_ROZN_1" localSheetId="0">#REF!</definedName>
    <definedName name="F10_FST_ROZN_1" localSheetId="5">#REF!</definedName>
    <definedName name="F10_FST_ROZN_1" localSheetId="1">#REF!</definedName>
    <definedName name="F10_FST_ROZN_1" localSheetId="9">#REF!</definedName>
    <definedName name="F10_FST_ROZN_1" localSheetId="4">#REF!</definedName>
    <definedName name="F10_FST_ROZN_1" localSheetId="3">#REF!</definedName>
    <definedName name="F10_FST_ROZN_1" localSheetId="2">#REF!</definedName>
    <definedName name="F10_FST_ROZN_1" localSheetId="8">#REF!</definedName>
    <definedName name="F10_FST_ROZN_1" localSheetId="7">#REF!</definedName>
    <definedName name="F10_FST_ROZN_1" localSheetId="6">#REF!</definedName>
    <definedName name="F10_FST_ROZN_1">#REF!</definedName>
    <definedName name="F10_FST_ROZN_2" localSheetId="0">#REF!</definedName>
    <definedName name="F10_FST_ROZN_2" localSheetId="5">#REF!</definedName>
    <definedName name="F10_FST_ROZN_2" localSheetId="1">#REF!</definedName>
    <definedName name="F10_FST_ROZN_2" localSheetId="9">#REF!</definedName>
    <definedName name="F10_FST_ROZN_2" localSheetId="4">#REF!</definedName>
    <definedName name="F10_FST_ROZN_2" localSheetId="3">#REF!</definedName>
    <definedName name="F10_FST_ROZN_2" localSheetId="2">#REF!</definedName>
    <definedName name="F10_FST_ROZN_2" localSheetId="8">#REF!</definedName>
    <definedName name="F10_FST_ROZN_2" localSheetId="7">#REF!</definedName>
    <definedName name="F10_FST_ROZN_2" localSheetId="6">#REF!</definedName>
    <definedName name="F10_FST_ROZN_2">#REF!</definedName>
    <definedName name="F10_MAX_OPT">#REF!</definedName>
    <definedName name="F10_MAX_OPT_1" localSheetId="0">#REF!</definedName>
    <definedName name="F10_MAX_OPT_1" localSheetId="5">#REF!</definedName>
    <definedName name="F10_MAX_OPT_1" localSheetId="1">#REF!</definedName>
    <definedName name="F10_MAX_OPT_1" localSheetId="9">#REF!</definedName>
    <definedName name="F10_MAX_OPT_1" localSheetId="4">#REF!</definedName>
    <definedName name="F10_MAX_OPT_1" localSheetId="3">#REF!</definedName>
    <definedName name="F10_MAX_OPT_1" localSheetId="2">#REF!</definedName>
    <definedName name="F10_MAX_OPT_1" localSheetId="8">#REF!</definedName>
    <definedName name="F10_MAX_OPT_1" localSheetId="7">#REF!</definedName>
    <definedName name="F10_MAX_OPT_1" localSheetId="6">#REF!</definedName>
    <definedName name="F10_MAX_OPT_1">#REF!</definedName>
    <definedName name="F10_MAX_OPT_2" localSheetId="0">#REF!</definedName>
    <definedName name="F10_MAX_OPT_2" localSheetId="5">#REF!</definedName>
    <definedName name="F10_MAX_OPT_2" localSheetId="1">#REF!</definedName>
    <definedName name="F10_MAX_OPT_2" localSheetId="9">#REF!</definedName>
    <definedName name="F10_MAX_OPT_2" localSheetId="4">#REF!</definedName>
    <definedName name="F10_MAX_OPT_2" localSheetId="3">#REF!</definedName>
    <definedName name="F10_MAX_OPT_2" localSheetId="2">#REF!</definedName>
    <definedName name="F10_MAX_OPT_2" localSheetId="8">#REF!</definedName>
    <definedName name="F10_MAX_OPT_2" localSheetId="7">#REF!</definedName>
    <definedName name="F10_MAX_OPT_2" localSheetId="6">#REF!</definedName>
    <definedName name="F10_MAX_OPT_2">#REF!</definedName>
    <definedName name="F10_MAX_OPT_3" localSheetId="0">#REF!</definedName>
    <definedName name="F10_MAX_OPT_3" localSheetId="5">#REF!</definedName>
    <definedName name="F10_MAX_OPT_3" localSheetId="1">#REF!</definedName>
    <definedName name="F10_MAX_OPT_3" localSheetId="9">#REF!</definedName>
    <definedName name="F10_MAX_OPT_3" localSheetId="4">#REF!</definedName>
    <definedName name="F10_MAX_OPT_3" localSheetId="3">#REF!</definedName>
    <definedName name="F10_MAX_OPT_3" localSheetId="2">#REF!</definedName>
    <definedName name="F10_MAX_OPT_3" localSheetId="8">#REF!</definedName>
    <definedName name="F10_MAX_OPT_3" localSheetId="7">#REF!</definedName>
    <definedName name="F10_MAX_OPT_3" localSheetId="6">#REF!</definedName>
    <definedName name="F10_MAX_OPT_3">#REF!</definedName>
    <definedName name="F10_MAX_ROZN">#REF!</definedName>
    <definedName name="F10_MAX_ROZN_1" localSheetId="0">#REF!</definedName>
    <definedName name="F10_MAX_ROZN_1" localSheetId="5">#REF!</definedName>
    <definedName name="F10_MAX_ROZN_1" localSheetId="1">#REF!</definedName>
    <definedName name="F10_MAX_ROZN_1" localSheetId="9">#REF!</definedName>
    <definedName name="F10_MAX_ROZN_1" localSheetId="4">#REF!</definedName>
    <definedName name="F10_MAX_ROZN_1" localSheetId="3">#REF!</definedName>
    <definedName name="F10_MAX_ROZN_1" localSheetId="2">#REF!</definedName>
    <definedName name="F10_MAX_ROZN_1" localSheetId="8">#REF!</definedName>
    <definedName name="F10_MAX_ROZN_1" localSheetId="7">#REF!</definedName>
    <definedName name="F10_MAX_ROZN_1" localSheetId="6">#REF!</definedName>
    <definedName name="F10_MAX_ROZN_1">#REF!</definedName>
    <definedName name="F10_MAX_ROZN_2" localSheetId="0">#REF!</definedName>
    <definedName name="F10_MAX_ROZN_2" localSheetId="5">#REF!</definedName>
    <definedName name="F10_MAX_ROZN_2" localSheetId="1">#REF!</definedName>
    <definedName name="F10_MAX_ROZN_2" localSheetId="9">#REF!</definedName>
    <definedName name="F10_MAX_ROZN_2" localSheetId="4">#REF!</definedName>
    <definedName name="F10_MAX_ROZN_2" localSheetId="3">#REF!</definedName>
    <definedName name="F10_MAX_ROZN_2" localSheetId="2">#REF!</definedName>
    <definedName name="F10_MAX_ROZN_2" localSheetId="8">#REF!</definedName>
    <definedName name="F10_MAX_ROZN_2" localSheetId="7">#REF!</definedName>
    <definedName name="F10_MAX_ROZN_2" localSheetId="6">#REF!</definedName>
    <definedName name="F10_MAX_ROZN_2">#REF!</definedName>
    <definedName name="F10_MIN_OPT">#REF!</definedName>
    <definedName name="F10_MIN_OPT_1" localSheetId="0">#REF!</definedName>
    <definedName name="F10_MIN_OPT_1" localSheetId="5">#REF!</definedName>
    <definedName name="F10_MIN_OPT_1" localSheetId="1">#REF!</definedName>
    <definedName name="F10_MIN_OPT_1" localSheetId="9">#REF!</definedName>
    <definedName name="F10_MIN_OPT_1" localSheetId="4">#REF!</definedName>
    <definedName name="F10_MIN_OPT_1" localSheetId="3">#REF!</definedName>
    <definedName name="F10_MIN_OPT_1" localSheetId="2">#REF!</definedName>
    <definedName name="F10_MIN_OPT_1" localSheetId="8">#REF!</definedName>
    <definedName name="F10_MIN_OPT_1" localSheetId="7">#REF!</definedName>
    <definedName name="F10_MIN_OPT_1" localSheetId="6">#REF!</definedName>
    <definedName name="F10_MIN_OPT_1">#REF!</definedName>
    <definedName name="F10_MIN_OPT_2" localSheetId="0">#REF!</definedName>
    <definedName name="F10_MIN_OPT_2" localSheetId="5">#REF!</definedName>
    <definedName name="F10_MIN_OPT_2" localSheetId="1">#REF!</definedName>
    <definedName name="F10_MIN_OPT_2" localSheetId="9">#REF!</definedName>
    <definedName name="F10_MIN_OPT_2" localSheetId="4">#REF!</definedName>
    <definedName name="F10_MIN_OPT_2" localSheetId="3">#REF!</definedName>
    <definedName name="F10_MIN_OPT_2" localSheetId="2">#REF!</definedName>
    <definedName name="F10_MIN_OPT_2" localSheetId="8">#REF!</definedName>
    <definedName name="F10_MIN_OPT_2" localSheetId="7">#REF!</definedName>
    <definedName name="F10_MIN_OPT_2" localSheetId="6">#REF!</definedName>
    <definedName name="F10_MIN_OPT_2">#REF!</definedName>
    <definedName name="F10_MIN_OPT_3" localSheetId="0">#REF!</definedName>
    <definedName name="F10_MIN_OPT_3" localSheetId="5">#REF!</definedName>
    <definedName name="F10_MIN_OPT_3" localSheetId="1">#REF!</definedName>
    <definedName name="F10_MIN_OPT_3" localSheetId="9">#REF!</definedName>
    <definedName name="F10_MIN_OPT_3" localSheetId="4">#REF!</definedName>
    <definedName name="F10_MIN_OPT_3" localSheetId="3">#REF!</definedName>
    <definedName name="F10_MIN_OPT_3" localSheetId="2">#REF!</definedName>
    <definedName name="F10_MIN_OPT_3" localSheetId="8">#REF!</definedName>
    <definedName name="F10_MIN_OPT_3" localSheetId="7">#REF!</definedName>
    <definedName name="F10_MIN_OPT_3" localSheetId="6">#REF!</definedName>
    <definedName name="F10_MIN_OPT_3">#REF!</definedName>
    <definedName name="F10_MIN_ROZN">#REF!</definedName>
    <definedName name="F10_MIN_ROZN_1" localSheetId="0">#REF!</definedName>
    <definedName name="F10_MIN_ROZN_1" localSheetId="5">#REF!</definedName>
    <definedName name="F10_MIN_ROZN_1" localSheetId="1">#REF!</definedName>
    <definedName name="F10_MIN_ROZN_1" localSheetId="9">#REF!</definedName>
    <definedName name="F10_MIN_ROZN_1" localSheetId="4">#REF!</definedName>
    <definedName name="F10_MIN_ROZN_1" localSheetId="3">#REF!</definedName>
    <definedName name="F10_MIN_ROZN_1" localSheetId="2">#REF!</definedName>
    <definedName name="F10_MIN_ROZN_1" localSheetId="8">#REF!</definedName>
    <definedName name="F10_MIN_ROZN_1" localSheetId="7">#REF!</definedName>
    <definedName name="F10_MIN_ROZN_1" localSheetId="6">#REF!</definedName>
    <definedName name="F10_MIN_ROZN_1">#REF!</definedName>
    <definedName name="F10_MIN_ROZN_2" localSheetId="0">#REF!</definedName>
    <definedName name="F10_MIN_ROZN_2" localSheetId="5">#REF!</definedName>
    <definedName name="F10_MIN_ROZN_2" localSheetId="1">#REF!</definedName>
    <definedName name="F10_MIN_ROZN_2" localSheetId="9">#REF!</definedName>
    <definedName name="F10_MIN_ROZN_2" localSheetId="4">#REF!</definedName>
    <definedName name="F10_MIN_ROZN_2" localSheetId="3">#REF!</definedName>
    <definedName name="F10_MIN_ROZN_2" localSheetId="2">#REF!</definedName>
    <definedName name="F10_MIN_ROZN_2" localSheetId="8">#REF!</definedName>
    <definedName name="F10_MIN_ROZN_2" localSheetId="7">#REF!</definedName>
    <definedName name="F10_MIN_ROZN_2" localSheetId="6">#REF!</definedName>
    <definedName name="F10_MIN_ROZN_2">#REF!</definedName>
    <definedName name="F10_SCOPE">#REF!</definedName>
    <definedName name="F9_OPT">#REF!</definedName>
    <definedName name="F9_OPT_1" localSheetId="0">#REF!</definedName>
    <definedName name="F9_OPT_1" localSheetId="5">#REF!</definedName>
    <definedName name="F9_OPT_1" localSheetId="1">#REF!</definedName>
    <definedName name="F9_OPT_1" localSheetId="9">#REF!</definedName>
    <definedName name="F9_OPT_1" localSheetId="4">#REF!</definedName>
    <definedName name="F9_OPT_1" localSheetId="3">#REF!</definedName>
    <definedName name="F9_OPT_1" localSheetId="2">#REF!</definedName>
    <definedName name="F9_OPT_1" localSheetId="8">#REF!</definedName>
    <definedName name="F9_OPT_1" localSheetId="7">#REF!</definedName>
    <definedName name="F9_OPT_1" localSheetId="6">#REF!</definedName>
    <definedName name="F9_OPT_1">#REF!</definedName>
    <definedName name="F9_OPT_2" localSheetId="0">#REF!</definedName>
    <definedName name="F9_OPT_2" localSheetId="5">#REF!</definedName>
    <definedName name="F9_OPT_2" localSheetId="1">#REF!</definedName>
    <definedName name="F9_OPT_2" localSheetId="9">#REF!</definedName>
    <definedName name="F9_OPT_2" localSheetId="4">#REF!</definedName>
    <definedName name="F9_OPT_2" localSheetId="3">#REF!</definedName>
    <definedName name="F9_OPT_2" localSheetId="2">#REF!</definedName>
    <definedName name="F9_OPT_2" localSheetId="8">#REF!</definedName>
    <definedName name="F9_OPT_2" localSheetId="7">#REF!</definedName>
    <definedName name="F9_OPT_2" localSheetId="6">#REF!</definedName>
    <definedName name="F9_OPT_2">#REF!</definedName>
    <definedName name="F9_OPT_3" localSheetId="0">#REF!</definedName>
    <definedName name="F9_OPT_3" localSheetId="5">#REF!</definedName>
    <definedName name="F9_OPT_3" localSheetId="1">#REF!</definedName>
    <definedName name="F9_OPT_3" localSheetId="9">#REF!</definedName>
    <definedName name="F9_OPT_3" localSheetId="4">#REF!</definedName>
    <definedName name="F9_OPT_3" localSheetId="3">#REF!</definedName>
    <definedName name="F9_OPT_3" localSheetId="2">#REF!</definedName>
    <definedName name="F9_OPT_3" localSheetId="8">#REF!</definedName>
    <definedName name="F9_OPT_3" localSheetId="7">#REF!</definedName>
    <definedName name="F9_OPT_3" localSheetId="6">#REF!</definedName>
    <definedName name="F9_OPT_3">#REF!</definedName>
    <definedName name="F9_ROZN">#REF!</definedName>
    <definedName name="F9_ROZN_1" localSheetId="0">#REF!</definedName>
    <definedName name="F9_ROZN_1" localSheetId="5">#REF!</definedName>
    <definedName name="F9_ROZN_1" localSheetId="1">#REF!</definedName>
    <definedName name="F9_ROZN_1" localSheetId="9">#REF!</definedName>
    <definedName name="F9_ROZN_1" localSheetId="4">#REF!</definedName>
    <definedName name="F9_ROZN_1" localSheetId="3">#REF!</definedName>
    <definedName name="F9_ROZN_1" localSheetId="2">#REF!</definedName>
    <definedName name="F9_ROZN_1" localSheetId="8">#REF!</definedName>
    <definedName name="F9_ROZN_1" localSheetId="7">#REF!</definedName>
    <definedName name="F9_ROZN_1" localSheetId="6">#REF!</definedName>
    <definedName name="F9_ROZN_1">#REF!</definedName>
    <definedName name="F9_ROZN_2" localSheetId="0">#REF!</definedName>
    <definedName name="F9_ROZN_2" localSheetId="5">#REF!</definedName>
    <definedName name="F9_ROZN_2" localSheetId="1">#REF!</definedName>
    <definedName name="F9_ROZN_2" localSheetId="9">#REF!</definedName>
    <definedName name="F9_ROZN_2" localSheetId="4">#REF!</definedName>
    <definedName name="F9_ROZN_2" localSheetId="3">#REF!</definedName>
    <definedName name="F9_ROZN_2" localSheetId="2">#REF!</definedName>
    <definedName name="F9_ROZN_2" localSheetId="8">#REF!</definedName>
    <definedName name="F9_ROZN_2" localSheetId="7">#REF!</definedName>
    <definedName name="F9_ROZN_2" localSheetId="6">#REF!</definedName>
    <definedName name="F9_ROZN_2">#REF!</definedName>
    <definedName name="F9_SC_1" localSheetId="0">[10]Топливо2009:Приложение!#REF!</definedName>
    <definedName name="F9_SC_1" localSheetId="5">[10]Топливо2009!#REF!</definedName>
    <definedName name="F9_SC_1" localSheetId="1">[10]Топливо2009:Приложение!#REF!</definedName>
    <definedName name="F9_SC_1" localSheetId="9">[10]Топливо2009!#REF!</definedName>
    <definedName name="F9_SC_1" localSheetId="4">[10]Топливо2009:Приложение!#REF!</definedName>
    <definedName name="F9_SC_1" localSheetId="3">[10]Топливо2009:Приложение!#REF!</definedName>
    <definedName name="F9_SC_1" localSheetId="2">[10]Топливо2009:Приложение!#REF!</definedName>
    <definedName name="F9_SC_1" localSheetId="8">[10]Топливо2009!#REF!</definedName>
    <definedName name="F9_SC_1" localSheetId="7">[10]Топливо2009!#REF!</definedName>
    <definedName name="F9_SC_1" localSheetId="6">[10]Топливо2009!#REF!</definedName>
    <definedName name="F9_SC_1">[10]Топливо2009:Приложение!#REF!</definedName>
    <definedName name="F9_SC_2" localSheetId="0">[10]Топливо2009:Приложение!#REF!</definedName>
    <definedName name="F9_SC_2" localSheetId="5">[10]Топливо2009!#REF!</definedName>
    <definedName name="F9_SC_2" localSheetId="1">[10]Топливо2009:Приложение!#REF!</definedName>
    <definedName name="F9_SC_2" localSheetId="9">[10]Топливо2009!#REF!</definedName>
    <definedName name="F9_SC_2" localSheetId="4">[10]Топливо2009:Приложение!#REF!</definedName>
    <definedName name="F9_SC_2" localSheetId="3">[10]Топливо2009:Приложение!#REF!</definedName>
    <definedName name="F9_SC_2" localSheetId="2">[10]Топливо2009:Приложение!#REF!</definedName>
    <definedName name="F9_SC_2" localSheetId="8">[10]Топливо2009!#REF!</definedName>
    <definedName name="F9_SC_2" localSheetId="7">[10]Топливо2009!#REF!</definedName>
    <definedName name="F9_SC_2" localSheetId="6">[10]Топливо2009!#REF!</definedName>
    <definedName name="F9_SC_2">[10]Топливо2009:Приложение!#REF!</definedName>
    <definedName name="F9_SC_3" localSheetId="0">[10]Топливо2009:Приложение!#REF!</definedName>
    <definedName name="F9_SC_3" localSheetId="5">[10]Топливо2009!#REF!</definedName>
    <definedName name="F9_SC_3" localSheetId="1">[10]Топливо2009:Приложение!#REF!</definedName>
    <definedName name="F9_SC_3" localSheetId="9">[10]Топливо2009!#REF!</definedName>
    <definedName name="F9_SC_3" localSheetId="4">[10]Топливо2009:Приложение!#REF!</definedName>
    <definedName name="F9_SC_3" localSheetId="3">[10]Топливо2009:Приложение!#REF!</definedName>
    <definedName name="F9_SC_3" localSheetId="2">[10]Топливо2009:Приложение!#REF!</definedName>
    <definedName name="F9_SC_3" localSheetId="8">[10]Топливо2009!#REF!</definedName>
    <definedName name="F9_SC_3" localSheetId="7">[10]Топливо2009!#REF!</definedName>
    <definedName name="F9_SC_3" localSheetId="6">[10]Топливо2009!#REF!</definedName>
    <definedName name="F9_SC_3">[10]Топливо2009:Приложение!#REF!</definedName>
    <definedName name="F9_SC_4" localSheetId="0">[10]Топливо2009:Приложение!#REF!</definedName>
    <definedName name="F9_SC_4" localSheetId="5">[10]Топливо2009!#REF!</definedName>
    <definedName name="F9_SC_4" localSheetId="1">[10]Топливо2009:Приложение!#REF!</definedName>
    <definedName name="F9_SC_4" localSheetId="9">[10]Топливо2009!#REF!</definedName>
    <definedName name="F9_SC_4" localSheetId="4">[10]Топливо2009:Приложение!#REF!</definedName>
    <definedName name="F9_SC_4" localSheetId="3">[10]Топливо2009:Приложение!#REF!</definedName>
    <definedName name="F9_SC_4" localSheetId="2">[10]Топливо2009:Приложение!#REF!</definedName>
    <definedName name="F9_SC_4" localSheetId="8">[10]Топливо2009!#REF!</definedName>
    <definedName name="F9_SC_4" localSheetId="7">[10]Топливо2009!#REF!</definedName>
    <definedName name="F9_SC_4" localSheetId="6">[10]Топливо2009!#REF!</definedName>
    <definedName name="F9_SC_4">[10]Топливо2009:Приложение!#REF!</definedName>
    <definedName name="F9_SC_5" localSheetId="0">[10]Топливо2009:Приложение!#REF!</definedName>
    <definedName name="F9_SC_5" localSheetId="5">[10]Топливо2009!#REF!</definedName>
    <definedName name="F9_SC_5" localSheetId="1">[10]Топливо2009:Приложение!#REF!</definedName>
    <definedName name="F9_SC_5" localSheetId="9">[10]Топливо2009!#REF!</definedName>
    <definedName name="F9_SC_5" localSheetId="4">[10]Топливо2009:Приложение!#REF!</definedName>
    <definedName name="F9_SC_5" localSheetId="3">[10]Топливо2009:Приложение!#REF!</definedName>
    <definedName name="F9_SC_5" localSheetId="2">[10]Топливо2009:Приложение!#REF!</definedName>
    <definedName name="F9_SC_5" localSheetId="8">[10]Топливо2009!#REF!</definedName>
    <definedName name="F9_SC_5" localSheetId="7">[10]Топливо2009!#REF!</definedName>
    <definedName name="F9_SC_5" localSheetId="6">[10]Топливо2009!#REF!</definedName>
    <definedName name="F9_SC_5">[10]Топливо2009:Приложение!#REF!</definedName>
    <definedName name="F9_SC_6" localSheetId="0">[10]Топливо2009:Приложение!#REF!</definedName>
    <definedName name="F9_SC_6" localSheetId="5">[10]Топливо2009!#REF!</definedName>
    <definedName name="F9_SC_6" localSheetId="1">[10]Топливо2009:Приложение!#REF!</definedName>
    <definedName name="F9_SC_6" localSheetId="9">[10]Топливо2009!#REF!</definedName>
    <definedName name="F9_SC_6" localSheetId="4">[10]Топливо2009:Приложение!#REF!</definedName>
    <definedName name="F9_SC_6" localSheetId="3">[10]Топливо2009:Приложение!#REF!</definedName>
    <definedName name="F9_SC_6" localSheetId="2">[10]Топливо2009:Приложение!#REF!</definedName>
    <definedName name="F9_SC_6" localSheetId="8">[10]Топливо2009!#REF!</definedName>
    <definedName name="F9_SC_6" localSheetId="7">[10]Топливо2009!#REF!</definedName>
    <definedName name="F9_SC_6" localSheetId="6">[10]Топливо2009!#REF!</definedName>
    <definedName name="F9_SC_6">[10]Топливо2009:Приложение!#REF!</definedName>
    <definedName name="F9_SCOPE">#REF!</definedName>
    <definedName name="FEB">#REF!</definedName>
    <definedName name="fff">#REF!</definedName>
    <definedName name="fg">fg</definedName>
    <definedName name="ForIns" localSheetId="0">[12]Регионы!#REF!</definedName>
    <definedName name="ForIns" localSheetId="5">[12]Регионы!#REF!</definedName>
    <definedName name="ForIns" localSheetId="1">[12]Регионы!#REF!</definedName>
    <definedName name="ForIns" localSheetId="9">[12]Регионы!#REF!</definedName>
    <definedName name="ForIns" localSheetId="4">[12]Регионы!#REF!</definedName>
    <definedName name="ForIns" localSheetId="3">[12]Регионы!#REF!</definedName>
    <definedName name="ForIns" localSheetId="2">[12]Регионы!#REF!</definedName>
    <definedName name="ForIns" localSheetId="8">[12]Регионы!#REF!</definedName>
    <definedName name="ForIns" localSheetId="7">[12]Регионы!#REF!</definedName>
    <definedName name="ForIns" localSheetId="6">[12]Регионы!#REF!</definedName>
    <definedName name="ForIns">[12]Регионы!#REF!</definedName>
    <definedName name="FUEL">#REF!</definedName>
    <definedName name="FUEL_ET">#REF!</definedName>
    <definedName name="FUELLIST" localSheetId="0">#REF!</definedName>
    <definedName name="FUELLIST" localSheetId="5">#REF!</definedName>
    <definedName name="FUELLIST" localSheetId="1">#REF!</definedName>
    <definedName name="FUELLIST" localSheetId="9">#REF!</definedName>
    <definedName name="FUELLIST" localSheetId="4">#REF!</definedName>
    <definedName name="FUELLIST" localSheetId="3">#REF!</definedName>
    <definedName name="FUELLIST" localSheetId="2">#REF!</definedName>
    <definedName name="FUELLIST" localSheetId="8">#REF!</definedName>
    <definedName name="FUELLIST" localSheetId="7">#REF!</definedName>
    <definedName name="FUELLIST" localSheetId="6">#REF!</definedName>
    <definedName name="FUELLIST">#REF!</definedName>
    <definedName name="g" localSheetId="0">[2]Параметры!#REF!</definedName>
    <definedName name="g" localSheetId="5">[2]Параметры!#REF!</definedName>
    <definedName name="g" localSheetId="1">[2]Параметры!#REF!</definedName>
    <definedName name="g" localSheetId="9">[2]Параметры!#REF!</definedName>
    <definedName name="g" localSheetId="4">[2]Параметры!#REF!</definedName>
    <definedName name="g" localSheetId="3">[2]Параметры!#REF!</definedName>
    <definedName name="g" localSheetId="2">[2]Параметры!#REF!</definedName>
    <definedName name="g" localSheetId="8">[2]Параметры!#REF!</definedName>
    <definedName name="g" localSheetId="7">[2]Параметры!#REF!</definedName>
    <definedName name="g" localSheetId="6">[2]Параметры!#REF!</definedName>
    <definedName name="g">[2]Параметры!#REF!</definedName>
    <definedName name="GES">#REF!</definedName>
    <definedName name="GES_DATA">#REF!</definedName>
    <definedName name="GES_LIST">#REF!</definedName>
    <definedName name="GES3_DATA">#REF!</definedName>
    <definedName name="gfg">gfg</definedName>
    <definedName name="gh">gh</definedName>
    <definedName name="GRES">#REF!</definedName>
    <definedName name="GRES_DATA">#REF!</definedName>
    <definedName name="GRES_LIST">#REF!</definedName>
    <definedName name="gtty">NA()</definedName>
    <definedName name="h">h</definedName>
    <definedName name="Helper_Котельные">'[14]Справочники:2'!$A$9:$A$12</definedName>
    <definedName name="Helper_ТЭС">'[14]Справочники:2'!$A$2:$A$5</definedName>
    <definedName name="Helper_ТЭС_Котельные">('[15]Справочники:19'!$A$2:$A$4,'[15]Справочники:19'!$A$16:$A$18)</definedName>
    <definedName name="Helper_ФОРЭМ">'[14]Справочники:2'!$A$150:$A$155</definedName>
    <definedName name="hhh">hhh</definedName>
    <definedName name="hhy">hhy</definedName>
    <definedName name="îî">îî</definedName>
    <definedName name="INN">#REF!</definedName>
    <definedName name="j">j</definedName>
    <definedName name="JAN">#REF!</definedName>
    <definedName name="JUL">#REF!</definedName>
    <definedName name="JUN">#REF!</definedName>
    <definedName name="k">k</definedName>
    <definedName name="l" localSheetId="0">'[16]Вводные данные систем'!#REF!</definedName>
    <definedName name="l" localSheetId="5">'[16]Вводные данные систем'!#REF!</definedName>
    <definedName name="l" localSheetId="1">'[16]Вводные данные систем'!#REF!</definedName>
    <definedName name="l" localSheetId="9">'[16]Вводные данные систем'!#REF!</definedName>
    <definedName name="l" localSheetId="4">'[16]Вводные данные систем'!#REF!</definedName>
    <definedName name="l" localSheetId="3">'[16]Вводные данные систем'!#REF!</definedName>
    <definedName name="l" localSheetId="2">'[16]Вводные данные систем'!#REF!</definedName>
    <definedName name="l" localSheetId="8">'[16]Вводные данные систем'!#REF!</definedName>
    <definedName name="l" localSheetId="7">'[16]Вводные данные систем'!#REF!</definedName>
    <definedName name="l" localSheetId="6">'[16]Вводные данные систем'!#REF!</definedName>
    <definedName name="l">'[16]Вводные данные систем'!#REF!</definedName>
    <definedName name="LINE" localSheetId="0">#REF!</definedName>
    <definedName name="LINE" localSheetId="5">#REF!</definedName>
    <definedName name="LINE" localSheetId="1">#REF!</definedName>
    <definedName name="LINE" localSheetId="9">#REF!</definedName>
    <definedName name="LINE" localSheetId="4">#REF!</definedName>
    <definedName name="LINE" localSheetId="3">#REF!</definedName>
    <definedName name="LINE" localSheetId="2">#REF!</definedName>
    <definedName name="LINE" localSheetId="8">#REF!</definedName>
    <definedName name="LINE" localSheetId="7">#REF!</definedName>
    <definedName name="LINE" localSheetId="6">#REF!</definedName>
    <definedName name="LINE">#REF!</definedName>
    <definedName name="LINE2" localSheetId="0">#REF!</definedName>
    <definedName name="LINE2" localSheetId="5">#REF!</definedName>
    <definedName name="LINE2" localSheetId="1">#REF!</definedName>
    <definedName name="LINE2" localSheetId="9">#REF!</definedName>
    <definedName name="LINE2" localSheetId="4">#REF!</definedName>
    <definedName name="LINE2" localSheetId="3">#REF!</definedName>
    <definedName name="LINE2" localSheetId="2">#REF!</definedName>
    <definedName name="LINE2" localSheetId="8">#REF!</definedName>
    <definedName name="LINE2" localSheetId="7">#REF!</definedName>
    <definedName name="LINE2" localSheetId="6">#REF!</definedName>
    <definedName name="LINE2">#REF!</definedName>
    <definedName name="_M8">_M8</definedName>
    <definedName name="_M9">_M9</definedName>
    <definedName name="MAR">#REF!</definedName>
    <definedName name="MAY">#REF!</definedName>
    <definedName name="MmExcelLinker_6E24F10A_D93B_4197_A91F_1E8C46B84DD5">NA()</definedName>
    <definedName name="MO">#REF!</definedName>
    <definedName name="MONTH">#REF!</definedName>
    <definedName name="ňđĺňčé">#REF!</definedName>
    <definedName name="net">NA()</definedName>
    <definedName name="NET_INV" localSheetId="0">[17]TEHSHEET!#REF!</definedName>
    <definedName name="NET_INV" localSheetId="5">[17]TEHSHEET!#REF!</definedName>
    <definedName name="NET_INV" localSheetId="1">[17]TEHSHEET!#REF!</definedName>
    <definedName name="NET_INV" localSheetId="9">[17]TEHSHEET!#REF!</definedName>
    <definedName name="NET_INV" localSheetId="4">[17]TEHSHEET!#REF!</definedName>
    <definedName name="NET_INV" localSheetId="3">[17]TEHSHEET!#REF!</definedName>
    <definedName name="NET_INV" localSheetId="2">[17]TEHSHEET!#REF!</definedName>
    <definedName name="NET_INV" localSheetId="8">[17]TEHSHEET!#REF!</definedName>
    <definedName name="NET_INV" localSheetId="7">[17]TEHSHEET!#REF!</definedName>
    <definedName name="NET_INV" localSheetId="6">[17]TEHSHEET!#REF!</definedName>
    <definedName name="NET_INV">[17]TEHSHEET!#REF!</definedName>
    <definedName name="NET_ORG" localSheetId="0">[17]TEHSHEET!#REF!</definedName>
    <definedName name="NET_ORG" localSheetId="5">[17]TEHSHEET!#REF!</definedName>
    <definedName name="NET_ORG" localSheetId="1">[17]TEHSHEET!#REF!</definedName>
    <definedName name="NET_ORG" localSheetId="9">[17]TEHSHEET!#REF!</definedName>
    <definedName name="NET_ORG" localSheetId="4">[17]TEHSHEET!#REF!</definedName>
    <definedName name="NET_ORG" localSheetId="3">[17]TEHSHEET!#REF!</definedName>
    <definedName name="NET_ORG" localSheetId="2">[17]TEHSHEET!#REF!</definedName>
    <definedName name="NET_ORG" localSheetId="8">[17]TEHSHEET!#REF!</definedName>
    <definedName name="NET_ORG" localSheetId="7">[17]TEHSHEET!#REF!</definedName>
    <definedName name="NET_ORG" localSheetId="6">[17]TEHSHEET!#REF!</definedName>
    <definedName name="NET_ORG">[17]TEHSHEET!#REF!</definedName>
    <definedName name="NET_W" localSheetId="0">[17]TEHSHEET!#REF!</definedName>
    <definedName name="NET_W" localSheetId="5">[17]TEHSHEET!#REF!</definedName>
    <definedName name="NET_W" localSheetId="1">[17]TEHSHEET!#REF!</definedName>
    <definedName name="NET_W" localSheetId="9">[17]TEHSHEET!#REF!</definedName>
    <definedName name="NET_W" localSheetId="4">[17]TEHSHEET!#REF!</definedName>
    <definedName name="NET_W" localSheetId="3">[17]TEHSHEET!#REF!</definedName>
    <definedName name="NET_W" localSheetId="2">[17]TEHSHEET!#REF!</definedName>
    <definedName name="NET_W" localSheetId="8">[17]TEHSHEET!#REF!</definedName>
    <definedName name="NET_W" localSheetId="7">[17]TEHSHEET!#REF!</definedName>
    <definedName name="NET_W" localSheetId="6">[17]TEHSHEET!#REF!</definedName>
    <definedName name="NET_W">[17]TEHSHEET!#REF!</definedName>
    <definedName name="nfyz">nfyz</definedName>
    <definedName name="NOM">#REF!</definedName>
    <definedName name="NOV">#REF!</definedName>
    <definedName name="NSRF">#REF!</definedName>
    <definedName name="Num">#REF!</definedName>
    <definedName name="_Num2">#REF!</definedName>
    <definedName name="o">o</definedName>
    <definedName name="OCT">#REF!</definedName>
    <definedName name="OKTMO">#REF!</definedName>
    <definedName name="öó">öó</definedName>
    <definedName name="ORE">#REF!</definedName>
    <definedName name="ORG" localSheetId="0">[12]Справочники!#REF!</definedName>
    <definedName name="ORG" localSheetId="5">[12]Справочники!#REF!</definedName>
    <definedName name="ORG" localSheetId="1">[12]Справочники!#REF!</definedName>
    <definedName name="ORG" localSheetId="9">[12]Справочники!#REF!</definedName>
    <definedName name="ORG" localSheetId="4">[12]Справочники!#REF!</definedName>
    <definedName name="ORG" localSheetId="3">[12]Справочники!#REF!</definedName>
    <definedName name="ORG" localSheetId="2">[12]Справочники!#REF!</definedName>
    <definedName name="ORG" localSheetId="8">[12]Справочники!#REF!</definedName>
    <definedName name="ORG" localSheetId="7">[12]Справочники!#REF!</definedName>
    <definedName name="ORG" localSheetId="6">[12]Справочники!#REF!</definedName>
    <definedName name="ORG">[12]Справочники!#REF!</definedName>
    <definedName name="Org_list" localSheetId="0">#REF!</definedName>
    <definedName name="Org_list" localSheetId="5">#REF!</definedName>
    <definedName name="Org_list" localSheetId="1">#REF!</definedName>
    <definedName name="Org_list" localSheetId="9">#REF!</definedName>
    <definedName name="Org_list" localSheetId="4">#REF!</definedName>
    <definedName name="Org_list" localSheetId="3">#REF!</definedName>
    <definedName name="Org_list" localSheetId="2">#REF!</definedName>
    <definedName name="Org_list" localSheetId="8">#REF!</definedName>
    <definedName name="Org_list" localSheetId="7">#REF!</definedName>
    <definedName name="Org_list" localSheetId="6">#REF!</definedName>
    <definedName name="Org_list">#REF!</definedName>
    <definedName name="_ORG12" localSheetId="0">'[18]Расчет НВВ общий'!#REF!</definedName>
    <definedName name="_ORG12" localSheetId="5">'[18]Расчет НВВ общий'!#REF!</definedName>
    <definedName name="_ORG12" localSheetId="1">'[18]Расчет НВВ общий'!#REF!</definedName>
    <definedName name="_ORG12" localSheetId="9">'[18]Расчет НВВ общий'!#REF!</definedName>
    <definedName name="_ORG12" localSheetId="4">'[18]Расчет НВВ общий'!#REF!</definedName>
    <definedName name="_ORG12" localSheetId="3">'[18]Расчет НВВ общий'!#REF!</definedName>
    <definedName name="_ORG12" localSheetId="2">'[18]Расчет НВВ общий'!#REF!</definedName>
    <definedName name="_ORG12" localSheetId="8">'[18]Расчет НВВ общий'!#REF!</definedName>
    <definedName name="_ORG12" localSheetId="7">'[18]Расчет НВВ общий'!#REF!</definedName>
    <definedName name="_ORG12" localSheetId="6">'[18]Расчет НВВ общий'!#REF!</definedName>
    <definedName name="_ORG12">'[18]Расчет НВВ общий'!#REF!</definedName>
    <definedName name="_ORG13" localSheetId="0">'[18]Расчет НВВ общий'!#REF!</definedName>
    <definedName name="_ORG13" localSheetId="5">'[18]Расчет НВВ общий'!#REF!</definedName>
    <definedName name="_ORG13" localSheetId="1">'[18]Расчет НВВ общий'!#REF!</definedName>
    <definedName name="_ORG13" localSheetId="9">'[18]Расчет НВВ общий'!#REF!</definedName>
    <definedName name="_ORG13" localSheetId="4">'[18]Расчет НВВ общий'!#REF!</definedName>
    <definedName name="_ORG13" localSheetId="3">'[18]Расчет НВВ общий'!#REF!</definedName>
    <definedName name="_ORG13" localSheetId="2">'[18]Расчет НВВ общий'!#REF!</definedName>
    <definedName name="_ORG13" localSheetId="8">'[18]Расчет НВВ общий'!#REF!</definedName>
    <definedName name="_ORG13" localSheetId="7">'[18]Расчет НВВ общий'!#REF!</definedName>
    <definedName name="_ORG13" localSheetId="6">'[18]Расчет НВВ общий'!#REF!</definedName>
    <definedName name="_ORG13">'[18]Расчет НВВ общий'!#REF!</definedName>
    <definedName name="_ORG14" localSheetId="0">'[18]Расчет НВВ общий'!#REF!</definedName>
    <definedName name="_ORG14" localSheetId="5">'[18]Расчет НВВ общий'!#REF!</definedName>
    <definedName name="_ORG14" localSheetId="1">'[18]Расчет НВВ общий'!#REF!</definedName>
    <definedName name="_ORG14" localSheetId="9">'[18]Расчет НВВ общий'!#REF!</definedName>
    <definedName name="_ORG14" localSheetId="4">'[18]Расчет НВВ общий'!#REF!</definedName>
    <definedName name="_ORG14" localSheetId="3">'[18]Расчет НВВ общий'!#REF!</definedName>
    <definedName name="_ORG14" localSheetId="2">'[18]Расчет НВВ общий'!#REF!</definedName>
    <definedName name="_ORG14" localSheetId="8">'[18]Расчет НВВ общий'!#REF!</definedName>
    <definedName name="_ORG14" localSheetId="7">'[18]Расчет НВВ общий'!#REF!</definedName>
    <definedName name="_ORG14" localSheetId="6">'[18]Расчет НВВ общий'!#REF!</definedName>
    <definedName name="_ORG14">'[18]Расчет НВВ общий'!#REF!</definedName>
    <definedName name="_ORG15" localSheetId="0">'[18]Расчет НВВ общий'!#REF!</definedName>
    <definedName name="_ORG15" localSheetId="5">'[18]Расчет НВВ общий'!#REF!</definedName>
    <definedName name="_ORG15" localSheetId="1">'[18]Расчет НВВ общий'!#REF!</definedName>
    <definedName name="_ORG15" localSheetId="9">'[18]Расчет НВВ общий'!#REF!</definedName>
    <definedName name="_ORG15" localSheetId="4">'[18]Расчет НВВ общий'!#REF!</definedName>
    <definedName name="_ORG15" localSheetId="3">'[18]Расчет НВВ общий'!#REF!</definedName>
    <definedName name="_ORG15" localSheetId="2">'[18]Расчет НВВ общий'!#REF!</definedName>
    <definedName name="_ORG15" localSheetId="8">'[18]Расчет НВВ общий'!#REF!</definedName>
    <definedName name="_ORG15" localSheetId="7">'[18]Расчет НВВ общий'!#REF!</definedName>
    <definedName name="_ORG15" localSheetId="6">'[18]Расчет НВВ общий'!#REF!</definedName>
    <definedName name="_ORG15">'[18]Расчет НВВ общий'!#REF!</definedName>
    <definedName name="OTH_DATA">#REF!</definedName>
    <definedName name="OTH_LIST">#REF!</definedName>
    <definedName name="p" localSheetId="0">'[16]Вводные данные систем'!#REF!</definedName>
    <definedName name="p" localSheetId="5">'[16]Вводные данные систем'!#REF!</definedName>
    <definedName name="p" localSheetId="1">'[16]Вводные данные систем'!#REF!</definedName>
    <definedName name="p" localSheetId="9">'[16]Вводные данные систем'!#REF!</definedName>
    <definedName name="p" localSheetId="4">'[16]Вводные данные систем'!#REF!</definedName>
    <definedName name="p" localSheetId="3">'[16]Вводные данные систем'!#REF!</definedName>
    <definedName name="p" localSheetId="2">'[16]Вводные данные систем'!#REF!</definedName>
    <definedName name="p" localSheetId="8">'[16]Вводные данные систем'!#REF!</definedName>
    <definedName name="p" localSheetId="7">'[16]Вводные данные систем'!#REF!</definedName>
    <definedName name="p" localSheetId="6">'[16]Вводные данные систем'!#REF!</definedName>
    <definedName name="p">'[16]Вводные данные систем'!#REF!</definedName>
    <definedName name="P1_SCOPE_16_PRT">NA()</definedName>
    <definedName name="P1_SCOPE_17_PRT">('[19]17'!$E$13:$H$21,'[19]17'!$J$9:$J$11,'[19]17'!$J$13:$J$21,'[19]17'!$E$24:$H$26,'[19]17'!$E$28:$H$36,'[19]17'!$J$24:$M$26,'[19]17'!$J$28:$M$36,'[19]17'!$E$39:$H$41)</definedName>
    <definedName name="P1_SCOPE_4_PRT">('[19]4:5'!$F$23:$I$23,'[19]4:5'!$F$25:$I$25,'[19]4:5'!$F$27:$I$31,'[19]4:5'!$K$14:$N$20,'[19]4:5'!$K$23:$N$23,'[19]4:5'!$K$25:$N$25,'[19]4:5'!$K$27:$N$31,'[19]4:5'!$P$14:$S$20,'[19]4:5'!$P$23:$S$23)</definedName>
    <definedName name="P1_SCOPE_5_PRT">('[19]5'!$F$23:$I$23,'[19]5'!$F$25:$I$25,'[19]5'!$F$27:$I$31,'[19]5'!$K$14:$N$21,'[19]5'!$K$23:$N$23,'[19]5'!$K$25:$N$25,'[19]5'!$K$27:$N$31,'[19]5'!$P$14:$S$21,'[19]5'!$P$23:$S$23)</definedName>
    <definedName name="P1_SCOPE_F1_PRT">('[19]Ф-1 (для АО-энерго)'!$D$74:$E$84,'[19]Ф-1 (для АО-энерго)'!$D$71:$E$72,'[19]Ф-1 (для АО-энерго)'!$D$66:$E$69,'[19]Ф-1 (для АО-энерго)'!$D$61:$E$64)</definedName>
    <definedName name="P1_SCOPE_F2_PRT">NA()</definedName>
    <definedName name="P1_SCOPE_NOTIND" localSheetId="0">(#REF!,#REF!,#REF!,#REF!,#REF!,#REF!)</definedName>
    <definedName name="P1_SCOPE_NOTIND" localSheetId="5">(#REF!,#REF!,#REF!,#REF!,#REF!,#REF!)</definedName>
    <definedName name="P1_SCOPE_NOTIND" localSheetId="1">(#REF!,#REF!,#REF!,#REF!,#REF!,#REF!)</definedName>
    <definedName name="P1_SCOPE_NOTIND" localSheetId="9">(#REF!,#REF!,#REF!,#REF!,#REF!,#REF!)</definedName>
    <definedName name="P1_SCOPE_NOTIND" localSheetId="4">(#REF!,#REF!,#REF!,#REF!,#REF!,#REF!)</definedName>
    <definedName name="P1_SCOPE_NOTIND" localSheetId="3">(#REF!,#REF!,#REF!,#REF!,#REF!,#REF!)</definedName>
    <definedName name="P1_SCOPE_NOTIND" localSheetId="2">(#REF!,#REF!,#REF!,#REF!,#REF!,#REF!)</definedName>
    <definedName name="P1_SCOPE_NOTIND" localSheetId="8">(#REF!,#REF!,#REF!,#REF!,#REF!,#REF!)</definedName>
    <definedName name="P1_SCOPE_NOTIND" localSheetId="7">(#REF!,#REF!,#REF!,#REF!,#REF!,#REF!)</definedName>
    <definedName name="P1_SCOPE_NOTIND" localSheetId="6">(#REF!,#REF!,#REF!,#REF!,#REF!,#REF!)</definedName>
    <definedName name="P1_SCOPE_NOTIND">(#REF!,#REF!,#REF!,#REF!,#REF!,#REF!)</definedName>
    <definedName name="P1_SCOPE_PER_PRT">([19]перекрестка!$H$15:$H$19,[19]перекрестка!$H$21:$H$25,[19]перекрестка!$J$14:$J$25,[19]перекрестка!$K$15:$K$19,[19]перекрестка!$K$21:$K$25)</definedName>
    <definedName name="P1_SCOPE_SV_LD">(#REF!,#REF!,#REF!,#REF!,#REF!,#REF!,#REF!)</definedName>
    <definedName name="P1_SCOPE_SV_LD1">([19]свод!$E$70:$M$79,[19]свод!$E$81:$M$81,[19]свод!$E$83:$M$88,[19]свод!$E$90:$M$90,[19]свод!$E$92:$M$96,[19]свод!$E$98:$M$98,[19]свод!$E$101:$M$102)</definedName>
    <definedName name="P1_SCOPE_SV_PRT">([19]свод!$E$23:$H$26,[19]свод!$E$28:$I$29,[19]свод!$E$32:$I$36,[19]свод!$E$38:$I$40,[19]свод!$E$42:$I$53,[19]свод!$E$55:$I$56,[19]свод!$E$58:$I$63)</definedName>
    <definedName name="P1_T17?L4">NA()</definedName>
    <definedName name="P1_T17?unit?РУБ.ГКАЛ">NA()</definedName>
    <definedName name="P1_T17?unit?ТГКАЛ">NA()</definedName>
    <definedName name="P1_T17_Protection">('[15]29'!$O$47:$P$51,'[15]29'!$L$47:$M$51,'[15]29'!$L$53:$M$53,'[15]29'!$L$55:$M$59,'[15]29'!$O$53:$P$53,'[15]29'!$O$55:$P$59,'[15]29'!$F$12:$G$16,'[15]29'!$F$10:$G$10)</definedName>
    <definedName name="P1_T21_Protection">NA()</definedName>
    <definedName name="P1_T23_Protection">('[15]23'!$F$9:$J$25,'[15]23'!$O$9:$P$25,'[15]23'!$A$32:$A$34,'[15]23'!$F$32:$J$34,'[15]23'!$O$32:$P$34,'[15]23'!$A$37:$A$53,'[15]23'!$F$37:$J$53,'[15]23'!$O$37:$P$53)</definedName>
    <definedName name="P1_T25_protection">('[15]25'!$G$8:$J$21,'[15]25'!$G$24:$J$28,'[15]25'!$G$30:$J$33,'[15]25'!$G$35:$J$37,'[15]25'!$G$41:$J$42,'[15]25'!$L$8:$O$21,'[15]25'!$L$24:$O$28,'[15]25'!$L$30:$O$33)</definedName>
    <definedName name="P1_T26_Protection">('[15]26'!$B$34:$B$36,'[15]26'!$F$8:$I$8,'[15]26'!$F$10:$I$11,'[15]26'!$F$13:$I$15,'[15]26'!$F$18:$I$19,'[15]26'!$F$22:$I$24,'[15]26'!$F$26:$I$26,'[15]26'!$F$29:$I$32)</definedName>
    <definedName name="P1_T27_Protection">('[15]27'!$B$34:$B$36,'[15]27'!$F$8:$I$8,'[15]27'!$F$10:$I$11,'[15]27'!$F$13:$I$15,'[15]27'!$F$18:$I$19,'[15]27'!$F$22:$I$24,'[15]27'!$F$26:$I$26,'[15]27'!$F$29:$I$32)</definedName>
    <definedName name="P1_T28?axis?R?ПЭ">('[15]28'!$D$16:$I$18,'[15]28'!$D$22:$I$24,'[15]28'!$D$28:$I$30,'[15]28'!$D$37:$I$39,'[15]28'!$D$42:$I$44,'[15]28'!$D$48:$I$50,'[15]28'!$D$54:$I$56,'[15]28'!$D$63:$I$65)</definedName>
    <definedName name="P1_T28?axis?R?ПЭ?">('[15]28'!$B$16:$B$18,'[15]28'!$B$22:$B$24,'[15]28'!$B$28:$B$30,'[15]28'!$B$37:$B$39,'[15]28'!$B$42:$B$44,'[15]28'!$B$48:$B$50,'[15]28'!$B$54:$B$56,'[15]28'!$B$63:$B$65)</definedName>
    <definedName name="P1_T28?Data">('[15]28'!$G$242:$H$265,'[15]28'!$D$242:$E$265,'[15]28'!$G$216:$H$239,'[15]28'!$D$268:$E$292,'[15]28'!$G$268:$H$292,'[15]28'!$D$216:$E$239,'[15]28'!$G$190:$H$213)</definedName>
    <definedName name="P1_T28_Protection">('[15]28'!$B$74:$B$76,'[15]28'!$B$80:$B$82,'[15]28'!$B$89:$B$91,'[15]28'!$B$94:$B$96,'[15]28'!$B$100:$B$102,'[15]28'!$B$106:$B$108,'[15]28'!$B$115:$B$117,'[15]28'!$B$120:$B$122)</definedName>
    <definedName name="P10_SCOPE_FULL_LOAD" localSheetId="0">(#REF!,#REF!,#REF!,#REF!,#REF!,#REF!)</definedName>
    <definedName name="P10_SCOPE_FULL_LOAD" localSheetId="5">(#REF!,#REF!,#REF!,#REF!,#REF!,#REF!)</definedName>
    <definedName name="P10_SCOPE_FULL_LOAD" localSheetId="1">(#REF!,#REF!,#REF!,#REF!,#REF!,#REF!)</definedName>
    <definedName name="P10_SCOPE_FULL_LOAD" localSheetId="9">(#REF!,#REF!,#REF!,#REF!,#REF!,#REF!)</definedName>
    <definedName name="P10_SCOPE_FULL_LOAD" localSheetId="4">(#REF!,#REF!,#REF!,#REF!,#REF!,#REF!)</definedName>
    <definedName name="P10_SCOPE_FULL_LOAD" localSheetId="3">(#REF!,#REF!,#REF!,#REF!,#REF!,#REF!)</definedName>
    <definedName name="P10_SCOPE_FULL_LOAD" localSheetId="2">(#REF!,#REF!,#REF!,#REF!,#REF!,#REF!)</definedName>
    <definedName name="P10_SCOPE_FULL_LOAD" localSheetId="8">(#REF!,#REF!,#REF!,#REF!,#REF!,#REF!)</definedName>
    <definedName name="P10_SCOPE_FULL_LOAD" localSheetId="7">(#REF!,#REF!,#REF!,#REF!,#REF!,#REF!)</definedName>
    <definedName name="P10_SCOPE_FULL_LOAD" localSheetId="6">(#REF!,#REF!,#REF!,#REF!,#REF!,#REF!)</definedName>
    <definedName name="P10_SCOPE_FULL_LOAD">(#REF!,#REF!,#REF!,#REF!,#REF!,#REF!)</definedName>
    <definedName name="P10_T1_Protect">([20]перекрестка!$F$42:$H$46,[20]перекрестка!$F$49:$G$49,[20]перекрестка!$F$50:$H$54,[20]перекрестка!$F$55:$G$55,[20]перекрестка!$F$56:$H$60)</definedName>
    <definedName name="P10_T28_Protection">('[15]28'!$G$167:$H$169,'[15]28'!$D$172:$E$174,'[15]28'!$G$172:$H$174,'[15]28'!$D$178:$E$180,'[15]28'!$G$178:$H$181,'[15]28'!$D$184:$E$186,'[15]28'!$G$184:$H$186)</definedName>
    <definedName name="P11_SCOPE_FULL_LOAD" localSheetId="0">(#REF!,#REF!,#REF!,#REF!,#REF!)</definedName>
    <definedName name="P11_SCOPE_FULL_LOAD" localSheetId="5">(#REF!,#REF!,#REF!,#REF!,#REF!)</definedName>
    <definedName name="P11_SCOPE_FULL_LOAD" localSheetId="1">(#REF!,#REF!,#REF!,#REF!,#REF!)</definedName>
    <definedName name="P11_SCOPE_FULL_LOAD" localSheetId="9">(#REF!,#REF!,#REF!,#REF!,#REF!)</definedName>
    <definedName name="P11_SCOPE_FULL_LOAD" localSheetId="4">(#REF!,#REF!,#REF!,#REF!,#REF!)</definedName>
    <definedName name="P11_SCOPE_FULL_LOAD" localSheetId="3">(#REF!,#REF!,#REF!,#REF!,#REF!)</definedName>
    <definedName name="P11_SCOPE_FULL_LOAD" localSheetId="2">(#REF!,#REF!,#REF!,#REF!,#REF!)</definedName>
    <definedName name="P11_SCOPE_FULL_LOAD" localSheetId="8">(#REF!,#REF!,#REF!,#REF!,#REF!)</definedName>
    <definedName name="P11_SCOPE_FULL_LOAD" localSheetId="7">(#REF!,#REF!,#REF!,#REF!,#REF!)</definedName>
    <definedName name="P11_SCOPE_FULL_LOAD" localSheetId="6">(#REF!,#REF!,#REF!,#REF!,#REF!)</definedName>
    <definedName name="P11_SCOPE_FULL_LOAD">(#REF!,#REF!,#REF!,#REF!,#REF!)</definedName>
    <definedName name="P11_T1_Protect">([20]перекрестка!$F$62:$H$66,[20]перекрестка!$F$68:$H$72,[20]перекрестка!$F$74:$H$78,[20]перекрестка!$F$80:$H$84,[20]перекрестка!$F$89:$G$89)</definedName>
    <definedName name="P11_T28_Protection">('[15]28'!$D$193:$E$195,'[15]28'!$G$193:$H$195,'[15]28'!$D$198:$E$200,'[15]28'!$G$198:$H$200,'[15]28'!$D$204:$E$206,'[15]28'!$G$204:$H$206,'[15]28'!$D$210:$E$212,'[15]28'!$B$68:$B$70)</definedName>
    <definedName name="P12_SCOPE_FULL_LOAD" localSheetId="0">(#REF!,#REF!,#REF!,#REF!,#REF!,#REF!)</definedName>
    <definedName name="P12_SCOPE_FULL_LOAD" localSheetId="5">(#REF!,#REF!,#REF!,#REF!,#REF!,#REF!)</definedName>
    <definedName name="P12_SCOPE_FULL_LOAD" localSheetId="1">(#REF!,#REF!,#REF!,#REF!,#REF!,#REF!)</definedName>
    <definedName name="P12_SCOPE_FULL_LOAD" localSheetId="9">(#REF!,#REF!,#REF!,#REF!,#REF!,#REF!)</definedName>
    <definedName name="P12_SCOPE_FULL_LOAD" localSheetId="4">(#REF!,#REF!,#REF!,#REF!,#REF!,#REF!)</definedName>
    <definedName name="P12_SCOPE_FULL_LOAD" localSheetId="3">(#REF!,#REF!,#REF!,#REF!,#REF!,#REF!)</definedName>
    <definedName name="P12_SCOPE_FULL_LOAD" localSheetId="2">(#REF!,#REF!,#REF!,#REF!,#REF!,#REF!)</definedName>
    <definedName name="P12_SCOPE_FULL_LOAD" localSheetId="8">(#REF!,#REF!,#REF!,#REF!,#REF!,#REF!)</definedName>
    <definedName name="P12_SCOPE_FULL_LOAD" localSheetId="7">(#REF!,#REF!,#REF!,#REF!,#REF!,#REF!)</definedName>
    <definedName name="P12_SCOPE_FULL_LOAD" localSheetId="6">(#REF!,#REF!,#REF!,#REF!,#REF!,#REF!)</definedName>
    <definedName name="P12_SCOPE_FULL_LOAD">(#REF!,#REF!,#REF!,#REF!,#REF!,#REF!)</definedName>
    <definedName name="P12_T1_Protect">([20]перекрестка!$F$90:$H$94,[20]перекрестка!$F$95:$G$95,[20]перекрестка!$F$96:$H$100,[20]перекрестка!$F$102:$H$106,[20]перекрестка!$F$108:$H$112)</definedName>
    <definedName name="P12_T28_Protection">(P1_T28_Protection,P2_T28_Protection,P3_T28_Protection,P4_T28_Protection,P5_T28_Protection,P6_T28_Protection,P7_T28_Protection,P8_T28_Protection)</definedName>
    <definedName name="P13_SCOPE_FULL_LOAD" localSheetId="0">(#REF!,#REF!,#REF!,#REF!,#REF!,#REF!)</definedName>
    <definedName name="P13_SCOPE_FULL_LOAD" localSheetId="5">(#REF!,#REF!,#REF!,#REF!,#REF!,#REF!)</definedName>
    <definedName name="P13_SCOPE_FULL_LOAD" localSheetId="1">(#REF!,#REF!,#REF!,#REF!,#REF!,#REF!)</definedName>
    <definedName name="P13_SCOPE_FULL_LOAD" localSheetId="9">(#REF!,#REF!,#REF!,#REF!,#REF!,#REF!)</definedName>
    <definedName name="P13_SCOPE_FULL_LOAD" localSheetId="4">(#REF!,#REF!,#REF!,#REF!,#REF!,#REF!)</definedName>
    <definedName name="P13_SCOPE_FULL_LOAD" localSheetId="3">(#REF!,#REF!,#REF!,#REF!,#REF!,#REF!)</definedName>
    <definedName name="P13_SCOPE_FULL_LOAD" localSheetId="2">(#REF!,#REF!,#REF!,#REF!,#REF!,#REF!)</definedName>
    <definedName name="P13_SCOPE_FULL_LOAD" localSheetId="8">(#REF!,#REF!,#REF!,#REF!,#REF!,#REF!)</definedName>
    <definedName name="P13_SCOPE_FULL_LOAD" localSheetId="7">(#REF!,#REF!,#REF!,#REF!,#REF!,#REF!)</definedName>
    <definedName name="P13_SCOPE_FULL_LOAD" localSheetId="6">(#REF!,#REF!,#REF!,#REF!,#REF!,#REF!)</definedName>
    <definedName name="P13_SCOPE_FULL_LOAD">(#REF!,#REF!,#REF!,#REF!,#REF!,#REF!)</definedName>
    <definedName name="P13_T1_Protect">([20]перекрестка!$F$114:$H$118,[20]перекрестка!$F$120:$H$124,[20]перекрестка!$F$127:$G$127,[20]перекрестка!$F$128:$H$132,[20]перекрестка!$F$133:$G$133)</definedName>
    <definedName name="P14_SCOPE_FULL_LOAD" localSheetId="0">(#REF!,#REF!,#REF!,#REF!,#REF!,#REF!)</definedName>
    <definedName name="P14_SCOPE_FULL_LOAD" localSheetId="5">(#REF!,#REF!,#REF!,#REF!,#REF!,#REF!)</definedName>
    <definedName name="P14_SCOPE_FULL_LOAD" localSheetId="1">(#REF!,#REF!,#REF!,#REF!,#REF!,#REF!)</definedName>
    <definedName name="P14_SCOPE_FULL_LOAD" localSheetId="9">(#REF!,#REF!,#REF!,#REF!,#REF!,#REF!)</definedName>
    <definedName name="P14_SCOPE_FULL_LOAD" localSheetId="4">(#REF!,#REF!,#REF!,#REF!,#REF!,#REF!)</definedName>
    <definedName name="P14_SCOPE_FULL_LOAD" localSheetId="3">(#REF!,#REF!,#REF!,#REF!,#REF!,#REF!)</definedName>
    <definedName name="P14_SCOPE_FULL_LOAD" localSheetId="2">(#REF!,#REF!,#REF!,#REF!,#REF!,#REF!)</definedName>
    <definedName name="P14_SCOPE_FULL_LOAD" localSheetId="8">(#REF!,#REF!,#REF!,#REF!,#REF!,#REF!)</definedName>
    <definedName name="P14_SCOPE_FULL_LOAD" localSheetId="7">(#REF!,#REF!,#REF!,#REF!,#REF!,#REF!)</definedName>
    <definedName name="P14_SCOPE_FULL_LOAD" localSheetId="6">(#REF!,#REF!,#REF!,#REF!,#REF!,#REF!)</definedName>
    <definedName name="P14_SCOPE_FULL_LOAD">(#REF!,#REF!,#REF!,#REF!,#REF!,#REF!)</definedName>
    <definedName name="P14_T1_Protect">([20]перекрестка!$F$134:$H$138,[20]перекрестка!$F$140:$H$144,[20]перекрестка!$F$146:$H$150,[20]перекрестка!$F$152:$H$156,[20]перекрестка!$F$158:$H$162)</definedName>
    <definedName name="P15_SCOPE_FULL_LOAD">NA()</definedName>
    <definedName name="P15_T1_Protect">NA()</definedName>
    <definedName name="P16_T1_Protect">NA()</definedName>
    <definedName name="P17_T1_Protect">([20]перекрестка!$F$29:$G$29,[20]перекрестка!$F$61:$G$61,[20]перекрестка!$F$67:$G$67,[20]перекрестка!$F$101:$G$101,[20]перекрестка!$F$107:$G$107)</definedName>
    <definedName name="P18_T1_Protect">NA()</definedName>
    <definedName name="P2_SCOPE_16_PRT">('[19]16'!$E$38:$I$38,'[19]16'!$E$41:$I$41,'[19]16'!$E$45:$I$47,'[19]16'!$E$49:$I$49,'[19]16'!$E$53:$I$54,'[19]16'!$E$56:$I$57,'[19]16'!$E$59:$I$59,'[19]16'!$E$9:$I$13)</definedName>
    <definedName name="P2_SCOPE_4_PRT">('[19]4:5'!$P$25:$S$25,'[19]4:5'!$P$27:$S$31,'[19]4:5'!$U$14:$X$20,'[19]4:5'!$U$23:$X$23,'[19]4:5'!$U$25:$X$25,'[19]4:5'!$U$27:$X$31,'[19]4:5'!$Z$14:$AC$20,'[19]4:5'!$Z$23:$AC$23,'[19]4:5'!$Z$25:$AC$25)</definedName>
    <definedName name="P2_SCOPE_5_PRT">('[19]5'!$P$25:$S$25,'[19]5'!$P$27:$S$31,'[19]5'!$U$14:$X$21,'[19]5'!$U$23:$X$23,'[19]5'!$U$25:$X$25,'[19]5'!$U$27:$X$31,'[19]5'!$Z$14:$AC$21,'[19]5'!$Z$23:$AC$23,'[19]5'!$Z$25:$AC$25)</definedName>
    <definedName name="P2_SCOPE_F1_PRT">('[19]Ф-1 (для АО-энерго)'!$D$56:$E$59,'[19]Ф-1 (для АО-энерго)'!$D$34:$E$50,'[19]Ф-1 (для АО-энерго)'!$D$32:$E$32,'[19]Ф-1 (для АО-энерго)'!$D$23:$E$30)</definedName>
    <definedName name="P2_SCOPE_F2_PRT">('[19]Ф-2 (для АО-энерго)'!$D$52:$G$54,'[19]Ф-2 (для АО-энерго)'!$C$21:$E$42,'[19]Ф-2 (для АО-энерго)'!$A$12:$E$12,'[19]Ф-2 (для АО-энерго)'!$C$8:$E$11)</definedName>
    <definedName name="P2_SCOPE_FULL_LOAD" localSheetId="0">(#REF!,#REF!,#REF!,#REF!,#REF!,#REF!)</definedName>
    <definedName name="P2_SCOPE_FULL_LOAD" localSheetId="5">(#REF!,#REF!,#REF!,#REF!,#REF!,#REF!)</definedName>
    <definedName name="P2_SCOPE_FULL_LOAD" localSheetId="1">(#REF!,#REF!,#REF!,#REF!,#REF!,#REF!)</definedName>
    <definedName name="P2_SCOPE_FULL_LOAD" localSheetId="9">(#REF!,#REF!,#REF!,#REF!,#REF!,#REF!)</definedName>
    <definedName name="P2_SCOPE_FULL_LOAD" localSheetId="4">(#REF!,#REF!,#REF!,#REF!,#REF!,#REF!)</definedName>
    <definedName name="P2_SCOPE_FULL_LOAD" localSheetId="3">(#REF!,#REF!,#REF!,#REF!,#REF!,#REF!)</definedName>
    <definedName name="P2_SCOPE_FULL_LOAD" localSheetId="2">(#REF!,#REF!,#REF!,#REF!,#REF!,#REF!)</definedName>
    <definedName name="P2_SCOPE_FULL_LOAD" localSheetId="8">(#REF!,#REF!,#REF!,#REF!,#REF!,#REF!)</definedName>
    <definedName name="P2_SCOPE_FULL_LOAD" localSheetId="7">(#REF!,#REF!,#REF!,#REF!,#REF!,#REF!)</definedName>
    <definedName name="P2_SCOPE_FULL_LOAD" localSheetId="6">(#REF!,#REF!,#REF!,#REF!,#REF!,#REF!)</definedName>
    <definedName name="P2_SCOPE_FULL_LOAD">(#REF!,#REF!,#REF!,#REF!,#REF!,#REF!)</definedName>
    <definedName name="P2_SCOPE_NOTIND" localSheetId="0">(#REF!,#REF!,#REF!,#REF!,#REF!,#REF!,#REF!)</definedName>
    <definedName name="P2_SCOPE_NOTIND" localSheetId="5">(#REF!,#REF!,#REF!,#REF!,#REF!,#REF!,#REF!)</definedName>
    <definedName name="P2_SCOPE_NOTIND" localSheetId="1">(#REF!,#REF!,#REF!,#REF!,#REF!,#REF!,#REF!)</definedName>
    <definedName name="P2_SCOPE_NOTIND" localSheetId="9">(#REF!,#REF!,#REF!,#REF!,#REF!,#REF!,#REF!)</definedName>
    <definedName name="P2_SCOPE_NOTIND" localSheetId="4">(#REF!,#REF!,#REF!,#REF!,#REF!,#REF!,#REF!)</definedName>
    <definedName name="P2_SCOPE_NOTIND" localSheetId="3">(#REF!,#REF!,#REF!,#REF!,#REF!,#REF!,#REF!)</definedName>
    <definedName name="P2_SCOPE_NOTIND" localSheetId="2">(#REF!,#REF!,#REF!,#REF!,#REF!,#REF!,#REF!)</definedName>
    <definedName name="P2_SCOPE_NOTIND" localSheetId="8">(#REF!,#REF!,#REF!,#REF!,#REF!,#REF!,#REF!)</definedName>
    <definedName name="P2_SCOPE_NOTIND" localSheetId="7">(#REF!,#REF!,#REF!,#REF!,#REF!,#REF!,#REF!)</definedName>
    <definedName name="P2_SCOPE_NOTIND" localSheetId="6">(#REF!,#REF!,#REF!,#REF!,#REF!,#REF!,#REF!)</definedName>
    <definedName name="P2_SCOPE_NOTIND">(#REF!,#REF!,#REF!,#REF!,#REF!,#REF!,#REF!)</definedName>
    <definedName name="P2_SCOPE_PER_PRT">([19]перекрестка!$N$14:$N$25,[19]перекрестка!$N$27:$N$31,[19]перекрестка!$J$27:$K$31,[19]перекрестка!$F$27:$H$31,[19]перекрестка!$F$33:$H$37)</definedName>
    <definedName name="P2_SCOPE_SV_PRT">([19]свод!$E$72:$I$79,[19]свод!$E$81:$I$81,[19]свод!$E$85:$H$88,[19]свод!$E$90:$I$90,[19]свод!$E$107:$I$112,[19]свод!$E$114:$I$117,[19]свод!$E$124:$H$127)</definedName>
    <definedName name="P2_T17?L4">('[15]29'!$J$9:$J$16,'[15]29'!$M$9:$M$16,'[15]29'!$P$9:$P$16,'[15]29'!$G$44:$G$51,'[15]29'!$J$44:$J$51,'[15]29'!$M$44:$M$51,'[15]29'!$M$35:$M$42,'[15]29'!$P$35:$P$42,'[15]29'!$P$44:$P$51)</definedName>
    <definedName name="P2_T17?unit?РУБ.ГКАЛ">('[15]29'!$I$18:$I$25,'[15]29'!$L$9:$L$16,'[15]29'!$L$18:$L$25,'[15]29'!$O$9:$O$16,'[15]29'!$F$35:$F$42,'[15]29'!$I$35:$I$42,'[15]29'!$L$35:$L$42,'[15]29'!$O$35:$O$51)</definedName>
    <definedName name="P2_T17?unit?ТГКАЛ">('[15]29'!$J$9:$J$16,'[15]29'!$M$9:$M$16,'[15]29'!$P$9:$P$16,'[15]29'!$M$35:$M$42,'[15]29'!$P$35:$P$42,'[15]29'!$G$44:$G$51,'[15]29'!$J$44:$J$51,'[15]29'!$M$44:$M$51,'[15]29'!$P$44:$P$51)</definedName>
    <definedName name="P2_T17_Protection">('[15]29'!$F$19:$G$19,'[15]29'!$F$21:$G$25,'[15]29'!$F$27:$G$27,'[15]29'!$F$29:$G$33,'[15]29'!$F$36:$G$36,'[15]29'!$F$38:$G$42,'[15]29'!$F$45:$G$45,'[15]29'!$F$47:$G$51)</definedName>
    <definedName name="P2_T21_Protection">('[15]21:22'!$E$20:$E$22,'[15]21:22'!$G$20:$K$22,'[15]21:22'!$M$20:$M$22,'[15]21:22'!$O$20:$S$22,'[15]21:22'!$E$26:$E$28,'[15]21:22'!$G$26:$K$28,'[15]21:22'!$M$26:$M$28,'[15]21:22'!$O$26:$S$28)</definedName>
    <definedName name="P2_T25_protection">('[15]25'!$L$35:$O$37,'[15]25'!$L$41:$O$42,'[15]25'!$Q$8:$T$21,'[15]25'!$Q$24:$T$28,'[15]25'!$Q$30:$T$33,'[15]25'!$Q$35:$T$37,'[15]25'!$Q$41:$T$42,'[15]25'!$B$35:$B$37)</definedName>
    <definedName name="P2_T26_Protection">('[15]26'!$F$34:$I$36,'[15]26'!$K$8:$N$8,'[15]26'!$K$10:$N$11,'[15]26'!$K$13:$N$15,'[15]26'!$K$18:$N$19,'[15]26'!$K$22:$N$24,'[15]26'!$K$26:$N$26,'[15]26'!$K$29:$N$32)</definedName>
    <definedName name="P2_T27_Protection">('[15]27'!$F$34:$I$36,'[15]27'!$K$8:$N$8,'[15]27'!$K$10:$N$11,'[15]27'!$K$13:$N$15,'[15]27'!$K$18:$N$19,'[15]27'!$K$22:$N$24,'[15]27'!$K$26:$N$26,'[15]27'!$K$29:$N$32)</definedName>
    <definedName name="P2_T28?axis?R?ПЭ">('[15]28'!$D$68:$I$70,'[15]28'!$D$74:$I$76,'[15]28'!$D$80:$I$82,'[15]28'!$D$89:$I$91,'[15]28'!$D$94:$I$96,'[15]28'!$D$100:$I$102,'[15]28'!$D$106:$I$108,'[15]28'!$D$115:$I$117)</definedName>
    <definedName name="P2_T28?axis?R?ПЭ?">('[15]28'!$B$68:$B$70,'[15]28'!$B$74:$B$76,'[15]28'!$B$80:$B$82,'[15]28'!$B$89:$B$91,'[15]28'!$B$94:$B$96,'[15]28'!$B$100:$B$102,'[15]28'!$B$106:$B$108,'[15]28'!$B$115:$B$117)</definedName>
    <definedName name="P2_T28_Protection">('[15]28'!$B$126:$B$128,'[15]28'!$B$132:$B$134,'[15]28'!$B$141:$B$143,'[15]28'!$B$146:$B$148,'[15]28'!$B$152:$B$154,'[15]28'!$B$158:$B$160,'[15]28'!$B$167:$B$169)</definedName>
    <definedName name="P3_SCOPE_F1_PRT">('[19]Ф-1 (для АО-энерго)'!$E$16:$E$17,'[19]Ф-1 (для АО-энерго)'!$C$4:$D$4,'[19]Ф-1 (для АО-энерго)'!$C$7:$E$10,'[19]Ф-1 (для АО-энерго)'!$A$11:$E$11)</definedName>
    <definedName name="P3_SCOPE_FULL_LOAD" localSheetId="0">(#REF!,#REF!,#REF!,#REF!,#REF!,#REF!)</definedName>
    <definedName name="P3_SCOPE_FULL_LOAD" localSheetId="5">(#REF!,#REF!,#REF!,#REF!,#REF!,#REF!)</definedName>
    <definedName name="P3_SCOPE_FULL_LOAD" localSheetId="1">(#REF!,#REF!,#REF!,#REF!,#REF!,#REF!)</definedName>
    <definedName name="P3_SCOPE_FULL_LOAD" localSheetId="9">(#REF!,#REF!,#REF!,#REF!,#REF!,#REF!)</definedName>
    <definedName name="P3_SCOPE_FULL_LOAD" localSheetId="4">(#REF!,#REF!,#REF!,#REF!,#REF!,#REF!)</definedName>
    <definedName name="P3_SCOPE_FULL_LOAD" localSheetId="3">(#REF!,#REF!,#REF!,#REF!,#REF!,#REF!)</definedName>
    <definedName name="P3_SCOPE_FULL_LOAD" localSheetId="2">(#REF!,#REF!,#REF!,#REF!,#REF!,#REF!)</definedName>
    <definedName name="P3_SCOPE_FULL_LOAD" localSheetId="8">(#REF!,#REF!,#REF!,#REF!,#REF!,#REF!)</definedName>
    <definedName name="P3_SCOPE_FULL_LOAD" localSheetId="7">(#REF!,#REF!,#REF!,#REF!,#REF!,#REF!)</definedName>
    <definedName name="P3_SCOPE_FULL_LOAD" localSheetId="6">(#REF!,#REF!,#REF!,#REF!,#REF!,#REF!)</definedName>
    <definedName name="P3_SCOPE_FULL_LOAD">(#REF!,#REF!,#REF!,#REF!,#REF!,#REF!)</definedName>
    <definedName name="P3_SCOPE_NOTIND" localSheetId="0">(#REF!,#REF!,#REF!,#REF!,#REF!,#REF!,#REF!)</definedName>
    <definedName name="P3_SCOPE_NOTIND" localSheetId="5">(#REF!,#REF!,#REF!,#REF!,#REF!,#REF!,#REF!)</definedName>
    <definedName name="P3_SCOPE_NOTIND" localSheetId="1">(#REF!,#REF!,#REF!,#REF!,#REF!,#REF!,#REF!)</definedName>
    <definedName name="P3_SCOPE_NOTIND" localSheetId="9">(#REF!,#REF!,#REF!,#REF!,#REF!,#REF!,#REF!)</definedName>
    <definedName name="P3_SCOPE_NOTIND" localSheetId="4">(#REF!,#REF!,#REF!,#REF!,#REF!,#REF!,#REF!)</definedName>
    <definedName name="P3_SCOPE_NOTIND" localSheetId="3">(#REF!,#REF!,#REF!,#REF!,#REF!,#REF!,#REF!)</definedName>
    <definedName name="P3_SCOPE_NOTIND" localSheetId="2">(#REF!,#REF!,#REF!,#REF!,#REF!,#REF!,#REF!)</definedName>
    <definedName name="P3_SCOPE_NOTIND" localSheetId="8">(#REF!,#REF!,#REF!,#REF!,#REF!,#REF!,#REF!)</definedName>
    <definedName name="P3_SCOPE_NOTIND" localSheetId="7">(#REF!,#REF!,#REF!,#REF!,#REF!,#REF!,#REF!)</definedName>
    <definedName name="P3_SCOPE_NOTIND" localSheetId="6">(#REF!,#REF!,#REF!,#REF!,#REF!,#REF!,#REF!)</definedName>
    <definedName name="P3_SCOPE_NOTIND">(#REF!,#REF!,#REF!,#REF!,#REF!,#REF!,#REF!)</definedName>
    <definedName name="P3_SCOPE_PER_PRT">([19]перекрестка!$J$33:$K$37,[19]перекрестка!$N$33:$N$37,[19]перекрестка!$F$39:$H$43,[19]перекрестка!$J$39:$K$43,[19]перекрестка!$N$39:$N$43)</definedName>
    <definedName name="P3_SCOPE_SV_PRT">([19]свод!$D$135:$G$135,[19]свод!$I$135:$I$140,[19]свод!$H$137:$H$140,[19]свод!$D$138:$G$140,[19]свод!$E$15:$I$16,[19]свод!$E$120:$I$121,[19]свод!$E$18:$I$19)</definedName>
    <definedName name="P3_T17_Protection">('[15]29'!$F$53:$G$53,'[15]29'!$F$55:$G$59,'[15]29'!$I$55:$J$59,'[15]29'!$I$53:$J$53,'[15]29'!$I$47:$J$51,'[15]29'!$I$45:$J$45,'[15]29'!$I$38:$J$42,'[15]29'!$I$36:$J$36)</definedName>
    <definedName name="P3_T21_Protection">('[15]21:22'!$E$31:$E$33,'[15]21:22'!$G$31:$K$33,'[15]21:22'!$B$14:$B$16,'[15]21:22'!$B$20:$B$22,'[15]21:22'!$B$26:$B$28,'[15]21:22'!$B$31:$B$33,'[15]21:22'!$M$31:$M$33,P1_T21_Protection)</definedName>
    <definedName name="P3_T27_Protection">('[15]27'!$K$34:$N$36,'[15]27'!$P$8:$S$8,'[15]27'!$P$10:$S$11,'[15]27'!$P$13:$S$15,'[15]27'!$P$18:$S$19,'[15]27'!$P$22:$S$24,'[15]27'!$P$26:$S$26,'[15]27'!$P$29:$S$32)</definedName>
    <definedName name="P3_T28?axis?R?ПЭ">('[15]28'!$D$120:$I$122,'[15]28'!$D$126:$I$128,'[15]28'!$D$132:$I$134,'[15]28'!$D$141:$I$143,'[15]28'!$D$146:$I$148,'[15]28'!$D$152:$I$154,'[15]28'!$D$158:$I$160)</definedName>
    <definedName name="P3_T28?axis?R?ПЭ?">('[15]28'!$B$120:$B$122,'[15]28'!$B$126:$B$128,'[15]28'!$B$132:$B$134,'[15]28'!$B$141:$B$143,'[15]28'!$B$146:$B$148,'[15]28'!$B$152:$B$154,'[15]28'!$B$158:$B$160)</definedName>
    <definedName name="P3_T28_Protection">('[15]28'!$B$172:$B$174,'[15]28'!$B$178:$B$180,'[15]28'!$B$184:$B$186,'[15]28'!$B$193:$B$195,'[15]28'!$B$198:$B$200,'[15]28'!$B$204:$B$206,'[15]28'!$B$210:$B$212)</definedName>
    <definedName name="P4_SCOPE_F1_PRT">('[19]Ф-1 (для АО-энерго)'!$C$13:$E$13,'[19]Ф-1 (для АО-энерго)'!$A$14:$E$14,'[19]Ф-1 (для АО-энерго)'!$C$23:$C$50,'[19]Ф-1 (для АО-энерго)'!$C$54:$C$95)</definedName>
    <definedName name="P4_SCOPE_FULL_LOAD" localSheetId="0">(#REF!,#REF!,#REF!,#REF!,#REF!,#REF!)</definedName>
    <definedName name="P4_SCOPE_FULL_LOAD" localSheetId="5">(#REF!,#REF!,#REF!,#REF!,#REF!,#REF!)</definedName>
    <definedName name="P4_SCOPE_FULL_LOAD" localSheetId="1">(#REF!,#REF!,#REF!,#REF!,#REF!,#REF!)</definedName>
    <definedName name="P4_SCOPE_FULL_LOAD" localSheetId="9">(#REF!,#REF!,#REF!,#REF!,#REF!,#REF!)</definedName>
    <definedName name="P4_SCOPE_FULL_LOAD" localSheetId="4">(#REF!,#REF!,#REF!,#REF!,#REF!,#REF!)</definedName>
    <definedName name="P4_SCOPE_FULL_LOAD" localSheetId="3">(#REF!,#REF!,#REF!,#REF!,#REF!,#REF!)</definedName>
    <definedName name="P4_SCOPE_FULL_LOAD" localSheetId="2">(#REF!,#REF!,#REF!,#REF!,#REF!,#REF!)</definedName>
    <definedName name="P4_SCOPE_FULL_LOAD" localSheetId="8">(#REF!,#REF!,#REF!,#REF!,#REF!,#REF!)</definedName>
    <definedName name="P4_SCOPE_FULL_LOAD" localSheetId="7">(#REF!,#REF!,#REF!,#REF!,#REF!,#REF!)</definedName>
    <definedName name="P4_SCOPE_FULL_LOAD" localSheetId="6">(#REF!,#REF!,#REF!,#REF!,#REF!,#REF!)</definedName>
    <definedName name="P4_SCOPE_FULL_LOAD">(#REF!,#REF!,#REF!,#REF!,#REF!,#REF!)</definedName>
    <definedName name="P4_SCOPE_NOTIND" localSheetId="0">(#REF!,#REF!,#REF!,#REF!,#REF!,#REF!,#REF!)</definedName>
    <definedName name="P4_SCOPE_NOTIND" localSheetId="5">(#REF!,#REF!,#REF!,#REF!,#REF!,#REF!,#REF!)</definedName>
    <definedName name="P4_SCOPE_NOTIND" localSheetId="1">(#REF!,#REF!,#REF!,#REF!,#REF!,#REF!,#REF!)</definedName>
    <definedName name="P4_SCOPE_NOTIND" localSheetId="9">(#REF!,#REF!,#REF!,#REF!,#REF!,#REF!,#REF!)</definedName>
    <definedName name="P4_SCOPE_NOTIND" localSheetId="4">(#REF!,#REF!,#REF!,#REF!,#REF!,#REF!,#REF!)</definedName>
    <definedName name="P4_SCOPE_NOTIND" localSheetId="3">(#REF!,#REF!,#REF!,#REF!,#REF!,#REF!,#REF!)</definedName>
    <definedName name="P4_SCOPE_NOTIND" localSheetId="2">(#REF!,#REF!,#REF!,#REF!,#REF!,#REF!,#REF!)</definedName>
    <definedName name="P4_SCOPE_NOTIND" localSheetId="8">(#REF!,#REF!,#REF!,#REF!,#REF!,#REF!,#REF!)</definedName>
    <definedName name="P4_SCOPE_NOTIND" localSheetId="7">(#REF!,#REF!,#REF!,#REF!,#REF!,#REF!,#REF!)</definedName>
    <definedName name="P4_SCOPE_NOTIND" localSheetId="6">(#REF!,#REF!,#REF!,#REF!,#REF!,#REF!,#REF!)</definedName>
    <definedName name="P4_SCOPE_NOTIND">(#REF!,#REF!,#REF!,#REF!,#REF!,#REF!,#REF!)</definedName>
    <definedName name="P4_SCOPE_NotInd2" localSheetId="0">(#REF!,#REF!,#REF!,#REF!,#REF!,#REF!,#REF!)</definedName>
    <definedName name="P4_SCOPE_NotInd2" localSheetId="5">(#REF!,#REF!,#REF!,#REF!,#REF!,#REF!,#REF!)</definedName>
    <definedName name="P4_SCOPE_NotInd2" localSheetId="1">(#REF!,#REF!,#REF!,#REF!,#REF!,#REF!,#REF!)</definedName>
    <definedName name="P4_SCOPE_NotInd2" localSheetId="9">(#REF!,#REF!,#REF!,#REF!,#REF!,#REF!,#REF!)</definedName>
    <definedName name="P4_SCOPE_NotInd2" localSheetId="4">(#REF!,#REF!,#REF!,#REF!,#REF!,#REF!,#REF!)</definedName>
    <definedName name="P4_SCOPE_NotInd2" localSheetId="3">(#REF!,#REF!,#REF!,#REF!,#REF!,#REF!,#REF!)</definedName>
    <definedName name="P4_SCOPE_NotInd2" localSheetId="2">(#REF!,#REF!,#REF!,#REF!,#REF!,#REF!,#REF!)</definedName>
    <definedName name="P4_SCOPE_NotInd2" localSheetId="8">(#REF!,#REF!,#REF!,#REF!,#REF!,#REF!,#REF!)</definedName>
    <definedName name="P4_SCOPE_NotInd2" localSheetId="7">(#REF!,#REF!,#REF!,#REF!,#REF!,#REF!,#REF!)</definedName>
    <definedName name="P4_SCOPE_NotInd2" localSheetId="6">(#REF!,#REF!,#REF!,#REF!,#REF!,#REF!,#REF!)</definedName>
    <definedName name="P4_SCOPE_NotInd2">(#REF!,#REF!,#REF!,#REF!,#REF!,#REF!,#REF!)</definedName>
    <definedName name="P4_SCOPE_PER_PRT">([19]перекрестка!$F$45:$H$49,[19]перекрестка!$J$45:$K$49,[19]перекрестка!$N$45:$N$49,[19]перекрестка!$F$53:$G$64,[19]перекрестка!$H$54:$H$58)</definedName>
    <definedName name="P4_T17_Protection">('[15]29'!$I$29:$J$33,'[15]29'!$I$27:$J$27,'[15]29'!$I$21:$J$25,'[15]29'!$I$19:$J$19,'[15]29'!$I$12:$J$16,'[15]29'!$I$10:$J$10,'[15]29'!$L$10:$M$10,'[15]29'!$L$12:$M$16)</definedName>
    <definedName name="P4_T28?axis?R?ПЭ">('[15]28'!$D$167:$I$169,'[15]28'!$D$172:$I$174,'[15]28'!$D$178:$I$180,'[15]28'!$D$184:$I$186,'[15]28'!$D$193:$I$195,'[15]28'!$D$198:$I$200,'[15]28'!$D$204:$I$206)</definedName>
    <definedName name="P4_T28?axis?R?ПЭ?">('[15]28'!$B$167:$B$169,'[15]28'!$B$172:$B$174,'[15]28'!$B$178:$B$180,'[15]28'!$B$184:$B$186,'[15]28'!$B$193:$B$195,'[15]28'!$B$198:$B$200,'[15]28'!$B$204:$B$206)</definedName>
    <definedName name="P4_T28_Protection">('[15]28'!$B$219:$B$221,'[15]28'!$B$224:$B$226,'[15]28'!$B$230:$B$232,'[15]28'!$B$236:$B$238,'[15]28'!$B$245:$B$247,'[15]28'!$B$250:$B$252,'[15]28'!$B$256:$B$258)</definedName>
    <definedName name="P5_SCOPE_FULL_LOAD" localSheetId="0">(#REF!,#REF!,#REF!,#REF!,#REF!,#REF!)</definedName>
    <definedName name="P5_SCOPE_FULL_LOAD" localSheetId="5">(#REF!,#REF!,#REF!,#REF!,#REF!,#REF!)</definedName>
    <definedName name="P5_SCOPE_FULL_LOAD" localSheetId="1">(#REF!,#REF!,#REF!,#REF!,#REF!,#REF!)</definedName>
    <definedName name="P5_SCOPE_FULL_LOAD" localSheetId="9">(#REF!,#REF!,#REF!,#REF!,#REF!,#REF!)</definedName>
    <definedName name="P5_SCOPE_FULL_LOAD" localSheetId="4">(#REF!,#REF!,#REF!,#REF!,#REF!,#REF!)</definedName>
    <definedName name="P5_SCOPE_FULL_LOAD" localSheetId="3">(#REF!,#REF!,#REF!,#REF!,#REF!,#REF!)</definedName>
    <definedName name="P5_SCOPE_FULL_LOAD" localSheetId="2">(#REF!,#REF!,#REF!,#REF!,#REF!,#REF!)</definedName>
    <definedName name="P5_SCOPE_FULL_LOAD" localSheetId="8">(#REF!,#REF!,#REF!,#REF!,#REF!,#REF!)</definedName>
    <definedName name="P5_SCOPE_FULL_LOAD" localSheetId="7">(#REF!,#REF!,#REF!,#REF!,#REF!,#REF!)</definedName>
    <definedName name="P5_SCOPE_FULL_LOAD" localSheetId="6">(#REF!,#REF!,#REF!,#REF!,#REF!,#REF!)</definedName>
    <definedName name="P5_SCOPE_FULL_LOAD">(#REF!,#REF!,#REF!,#REF!,#REF!,#REF!)</definedName>
    <definedName name="P5_SCOPE_NOTIND" localSheetId="0">(#REF!,#REF!,#REF!,#REF!,#REF!,#REF!,#REF!)</definedName>
    <definedName name="P5_SCOPE_NOTIND" localSheetId="5">(#REF!,#REF!,#REF!,#REF!,#REF!,#REF!,#REF!)</definedName>
    <definedName name="P5_SCOPE_NOTIND" localSheetId="1">(#REF!,#REF!,#REF!,#REF!,#REF!,#REF!,#REF!)</definedName>
    <definedName name="P5_SCOPE_NOTIND" localSheetId="9">(#REF!,#REF!,#REF!,#REF!,#REF!,#REF!,#REF!)</definedName>
    <definedName name="P5_SCOPE_NOTIND" localSheetId="4">(#REF!,#REF!,#REF!,#REF!,#REF!,#REF!,#REF!)</definedName>
    <definedName name="P5_SCOPE_NOTIND" localSheetId="3">(#REF!,#REF!,#REF!,#REF!,#REF!,#REF!,#REF!)</definedName>
    <definedName name="P5_SCOPE_NOTIND" localSheetId="2">(#REF!,#REF!,#REF!,#REF!,#REF!,#REF!,#REF!)</definedName>
    <definedName name="P5_SCOPE_NOTIND" localSheetId="8">(#REF!,#REF!,#REF!,#REF!,#REF!,#REF!,#REF!)</definedName>
    <definedName name="P5_SCOPE_NOTIND" localSheetId="7">(#REF!,#REF!,#REF!,#REF!,#REF!,#REF!,#REF!)</definedName>
    <definedName name="P5_SCOPE_NOTIND" localSheetId="6">(#REF!,#REF!,#REF!,#REF!,#REF!,#REF!,#REF!)</definedName>
    <definedName name="P5_SCOPE_NOTIND">(#REF!,#REF!,#REF!,#REF!,#REF!,#REF!,#REF!)</definedName>
    <definedName name="P5_SCOPE_NotInd2" localSheetId="0">(#REF!,#REF!,#REF!,#REF!,#REF!,#REF!,#REF!)</definedName>
    <definedName name="P5_SCOPE_NotInd2" localSheetId="5">(#REF!,#REF!,#REF!,#REF!,#REF!,#REF!,#REF!)</definedName>
    <definedName name="P5_SCOPE_NotInd2" localSheetId="1">(#REF!,#REF!,#REF!,#REF!,#REF!,#REF!,#REF!)</definedName>
    <definedName name="P5_SCOPE_NotInd2" localSheetId="9">(#REF!,#REF!,#REF!,#REF!,#REF!,#REF!,#REF!)</definedName>
    <definedName name="P5_SCOPE_NotInd2" localSheetId="4">(#REF!,#REF!,#REF!,#REF!,#REF!,#REF!,#REF!)</definedName>
    <definedName name="P5_SCOPE_NotInd2" localSheetId="3">(#REF!,#REF!,#REF!,#REF!,#REF!,#REF!,#REF!)</definedName>
    <definedName name="P5_SCOPE_NotInd2" localSheetId="2">(#REF!,#REF!,#REF!,#REF!,#REF!,#REF!,#REF!)</definedName>
    <definedName name="P5_SCOPE_NotInd2" localSheetId="8">(#REF!,#REF!,#REF!,#REF!,#REF!,#REF!,#REF!)</definedName>
    <definedName name="P5_SCOPE_NotInd2" localSheetId="7">(#REF!,#REF!,#REF!,#REF!,#REF!,#REF!,#REF!)</definedName>
    <definedName name="P5_SCOPE_NotInd2" localSheetId="6">(#REF!,#REF!,#REF!,#REF!,#REF!,#REF!,#REF!)</definedName>
    <definedName name="P5_SCOPE_NotInd2">(#REF!,#REF!,#REF!,#REF!,#REF!,#REF!,#REF!)</definedName>
    <definedName name="P5_SCOPE_PER_PRT">([19]перекрестка!$H$60:$H$64,[19]перекрестка!$J$53:$J$64,[19]перекрестка!$K$54:$K$58,[19]перекрестка!$K$60:$K$64,[19]перекрестка!$N$53:$N$64)</definedName>
    <definedName name="P5_T1_Protect">([20]перекрестка!$N$30:$N$34,[20]перекрестка!$N$36:$N$40,[20]перекрестка!$N$42:$N$46,[20]перекрестка!$N$49:$N$60,[20]перекрестка!$N$62:$N$66)</definedName>
    <definedName name="P5_T17_Protection">('[15]29'!$L$19:$M$19,'[15]29'!$L$21:$M$27,'[15]29'!$L$29:$M$33,'[15]29'!$L$36:$M$36,'[15]29'!$L$38:$M$42,'[15]29'!$L$45:$M$45,'[15]29'!$O$10:$P$10,'[15]29'!$O$12:$P$16)</definedName>
    <definedName name="P5_T28?axis?R?ПЭ">('[15]28'!$D$210:$I$212,'[15]28'!$D$219:$I$221,'[15]28'!$D$224:$I$226,'[15]28'!$D$230:$I$232,'[15]28'!$D$236:$I$238,'[15]28'!$D$245:$I$247,'[15]28'!$D$250:$I$252)</definedName>
    <definedName name="P5_T28?axis?R?ПЭ?">('[15]28'!$B$210:$B$212,'[15]28'!$B$219:$B$221,'[15]28'!$B$224:$B$226,'[15]28'!$B$230:$B$232,'[15]28'!$B$236:$B$238,'[15]28'!$B$245:$B$247,'[15]28'!$B$250:$B$252)</definedName>
    <definedName name="P5_T28_Protection">('[15]28'!$B$262:$B$264,'[15]28'!$B$271:$B$273,'[15]28'!$B$276:$B$278,'[15]28'!$B$282:$B$284,'[15]28'!$B$288:$B$291,'[15]28'!$B$11:$B$13,'[15]28'!$B$16:$B$18,'[15]28'!$B$22:$B$24)</definedName>
    <definedName name="P6_SCOPE_FULL_LOAD" localSheetId="0">(#REF!,#REF!,#REF!,#REF!,#REF!,#REF!)</definedName>
    <definedName name="P6_SCOPE_FULL_LOAD" localSheetId="5">(#REF!,#REF!,#REF!,#REF!,#REF!,#REF!)</definedName>
    <definedName name="P6_SCOPE_FULL_LOAD" localSheetId="1">(#REF!,#REF!,#REF!,#REF!,#REF!,#REF!)</definedName>
    <definedName name="P6_SCOPE_FULL_LOAD" localSheetId="9">(#REF!,#REF!,#REF!,#REF!,#REF!,#REF!)</definedName>
    <definedName name="P6_SCOPE_FULL_LOAD" localSheetId="4">(#REF!,#REF!,#REF!,#REF!,#REF!,#REF!)</definedName>
    <definedName name="P6_SCOPE_FULL_LOAD" localSheetId="3">(#REF!,#REF!,#REF!,#REF!,#REF!,#REF!)</definedName>
    <definedName name="P6_SCOPE_FULL_LOAD" localSheetId="2">(#REF!,#REF!,#REF!,#REF!,#REF!,#REF!)</definedName>
    <definedName name="P6_SCOPE_FULL_LOAD" localSheetId="8">(#REF!,#REF!,#REF!,#REF!,#REF!,#REF!)</definedName>
    <definedName name="P6_SCOPE_FULL_LOAD" localSheetId="7">(#REF!,#REF!,#REF!,#REF!,#REF!,#REF!)</definedName>
    <definedName name="P6_SCOPE_FULL_LOAD" localSheetId="6">(#REF!,#REF!,#REF!,#REF!,#REF!,#REF!)</definedName>
    <definedName name="P6_SCOPE_FULL_LOAD">(#REF!,#REF!,#REF!,#REF!,#REF!,#REF!)</definedName>
    <definedName name="P6_SCOPE_NOTIND" localSheetId="0">(#REF!,#REF!,#REF!,#REF!,#REF!,#REF!,#REF!)</definedName>
    <definedName name="P6_SCOPE_NOTIND" localSheetId="5">(#REF!,#REF!,#REF!,#REF!,#REF!,#REF!,#REF!)</definedName>
    <definedName name="P6_SCOPE_NOTIND" localSheetId="1">(#REF!,#REF!,#REF!,#REF!,#REF!,#REF!,#REF!)</definedName>
    <definedName name="P6_SCOPE_NOTIND" localSheetId="9">(#REF!,#REF!,#REF!,#REF!,#REF!,#REF!,#REF!)</definedName>
    <definedName name="P6_SCOPE_NOTIND" localSheetId="4">(#REF!,#REF!,#REF!,#REF!,#REF!,#REF!,#REF!)</definedName>
    <definedName name="P6_SCOPE_NOTIND" localSheetId="3">(#REF!,#REF!,#REF!,#REF!,#REF!,#REF!,#REF!)</definedName>
    <definedName name="P6_SCOPE_NOTIND" localSheetId="2">(#REF!,#REF!,#REF!,#REF!,#REF!,#REF!,#REF!)</definedName>
    <definedName name="P6_SCOPE_NOTIND" localSheetId="8">(#REF!,#REF!,#REF!,#REF!,#REF!,#REF!,#REF!)</definedName>
    <definedName name="P6_SCOPE_NOTIND" localSheetId="7">(#REF!,#REF!,#REF!,#REF!,#REF!,#REF!,#REF!)</definedName>
    <definedName name="P6_SCOPE_NOTIND" localSheetId="6">(#REF!,#REF!,#REF!,#REF!,#REF!,#REF!,#REF!)</definedName>
    <definedName name="P6_SCOPE_NOTIND">(#REF!,#REF!,#REF!,#REF!,#REF!,#REF!,#REF!)</definedName>
    <definedName name="P6_SCOPE_NotInd2" localSheetId="0">(#REF!,#REF!,#REF!,#REF!,#REF!,#REF!,#REF!)</definedName>
    <definedName name="P6_SCOPE_NotInd2" localSheetId="5">(#REF!,#REF!,#REF!,#REF!,#REF!,#REF!,#REF!)</definedName>
    <definedName name="P6_SCOPE_NotInd2" localSheetId="1">(#REF!,#REF!,#REF!,#REF!,#REF!,#REF!,#REF!)</definedName>
    <definedName name="P6_SCOPE_NotInd2" localSheetId="9">(#REF!,#REF!,#REF!,#REF!,#REF!,#REF!,#REF!)</definedName>
    <definedName name="P6_SCOPE_NotInd2" localSheetId="4">(#REF!,#REF!,#REF!,#REF!,#REF!,#REF!,#REF!)</definedName>
    <definedName name="P6_SCOPE_NotInd2" localSheetId="3">(#REF!,#REF!,#REF!,#REF!,#REF!,#REF!,#REF!)</definedName>
    <definedName name="P6_SCOPE_NotInd2" localSheetId="2">(#REF!,#REF!,#REF!,#REF!,#REF!,#REF!,#REF!)</definedName>
    <definedName name="P6_SCOPE_NotInd2" localSheetId="8">(#REF!,#REF!,#REF!,#REF!,#REF!,#REF!,#REF!)</definedName>
    <definedName name="P6_SCOPE_NotInd2" localSheetId="7">(#REF!,#REF!,#REF!,#REF!,#REF!,#REF!,#REF!)</definedName>
    <definedName name="P6_SCOPE_NotInd2" localSheetId="6">(#REF!,#REF!,#REF!,#REF!,#REF!,#REF!,#REF!)</definedName>
    <definedName name="P6_SCOPE_NotInd2">(#REF!,#REF!,#REF!,#REF!,#REF!,#REF!,#REF!)</definedName>
    <definedName name="P6_SCOPE_PER_PRT">([19]перекрестка!$F$66:$H$70,[19]перекрестка!$J$66:$K$70,[19]перекрестка!$N$66:$N$70,[19]перекрестка!$F$72:$H$76,[19]перекрестка!$J$72:$K$76)</definedName>
    <definedName name="P6_T1_Protect">([20]перекрестка!$N$68:$N$72,[20]перекрестка!$N$74:$N$78,[20]перекрестка!$N$80:$N$84,[20]перекрестка!$N$89:$N$100,[20]перекрестка!$N$102:$N$106)</definedName>
    <definedName name="P6_T17_Protection">('[15]29'!$O$19:$P$19,'[15]29'!$O$21:$P$25,'[15]29'!$O$27:$P$27,'[15]29'!$O$29:$P$33,'[15]29'!$O$36:$P$36,'[15]29'!$O$38:$P$42,'[15]29'!$O$45:$P$45,P1_T17_Protection)</definedName>
    <definedName name="P6_T2.1?Protection">NA()</definedName>
    <definedName name="P6_T28?axis?R?ПЭ">('[15]28'!$D$256:$I$258,'[15]28'!$D$262:$I$264,'[15]28'!$D$271:$I$273,'[15]28'!$D$276:$I$278,'[15]28'!$D$282:$I$284,'[15]28'!$D$288:$I$291,'[15]28'!$D$11:$I$13,P1_T28?axis?R?ПЭ)</definedName>
    <definedName name="P6_T28?axis?R?ПЭ?">('[15]28'!$B$256:$B$258,'[15]28'!$B$262:$B$264,'[15]28'!$B$271:$B$273,'[15]28'!$B$276:$B$278,'[15]28'!$B$282:$B$284,'[15]28'!$B$288:$B$291,'[15]28'!$B$11:$B$13,P1_T28?axis?R?ПЭ?)</definedName>
    <definedName name="P6_T28_Protection">('[15]28'!$B$28:$B$30,'[15]28'!$B$37:$B$39,'[15]28'!$B$42:$B$44,'[15]28'!$B$48:$B$50,'[15]28'!$B$54:$B$56,'[15]28'!$B$63:$B$65,'[15]28'!$G$210:$H$212,'[15]28'!$D$11:$E$13)</definedName>
    <definedName name="P7_SCOPE_FULL_LOAD" localSheetId="0">(#REF!,#REF!,#REF!,#REF!,#REF!,#REF!)</definedName>
    <definedName name="P7_SCOPE_FULL_LOAD" localSheetId="5">(#REF!,#REF!,#REF!,#REF!,#REF!,#REF!)</definedName>
    <definedName name="P7_SCOPE_FULL_LOAD" localSheetId="1">(#REF!,#REF!,#REF!,#REF!,#REF!,#REF!)</definedName>
    <definedName name="P7_SCOPE_FULL_LOAD" localSheetId="9">(#REF!,#REF!,#REF!,#REF!,#REF!,#REF!)</definedName>
    <definedName name="P7_SCOPE_FULL_LOAD" localSheetId="4">(#REF!,#REF!,#REF!,#REF!,#REF!,#REF!)</definedName>
    <definedName name="P7_SCOPE_FULL_LOAD" localSheetId="3">(#REF!,#REF!,#REF!,#REF!,#REF!,#REF!)</definedName>
    <definedName name="P7_SCOPE_FULL_LOAD" localSheetId="2">(#REF!,#REF!,#REF!,#REF!,#REF!,#REF!)</definedName>
    <definedName name="P7_SCOPE_FULL_LOAD" localSheetId="8">(#REF!,#REF!,#REF!,#REF!,#REF!,#REF!)</definedName>
    <definedName name="P7_SCOPE_FULL_LOAD" localSheetId="7">(#REF!,#REF!,#REF!,#REF!,#REF!,#REF!)</definedName>
    <definedName name="P7_SCOPE_FULL_LOAD" localSheetId="6">(#REF!,#REF!,#REF!,#REF!,#REF!,#REF!)</definedName>
    <definedName name="P7_SCOPE_FULL_LOAD">(#REF!,#REF!,#REF!,#REF!,#REF!,#REF!)</definedName>
    <definedName name="P7_SCOPE_NOTIND" localSheetId="0">(#REF!,#REF!,#REF!,#REF!,#REF!,#REF!)</definedName>
    <definedName name="P7_SCOPE_NOTIND" localSheetId="5">(#REF!,#REF!,#REF!,#REF!,#REF!,#REF!)</definedName>
    <definedName name="P7_SCOPE_NOTIND" localSheetId="1">(#REF!,#REF!,#REF!,#REF!,#REF!,#REF!)</definedName>
    <definedName name="P7_SCOPE_NOTIND" localSheetId="9">(#REF!,#REF!,#REF!,#REF!,#REF!,#REF!)</definedName>
    <definedName name="P7_SCOPE_NOTIND" localSheetId="4">(#REF!,#REF!,#REF!,#REF!,#REF!,#REF!)</definedName>
    <definedName name="P7_SCOPE_NOTIND" localSheetId="3">(#REF!,#REF!,#REF!,#REF!,#REF!,#REF!)</definedName>
    <definedName name="P7_SCOPE_NOTIND" localSheetId="2">(#REF!,#REF!,#REF!,#REF!,#REF!,#REF!)</definedName>
    <definedName name="P7_SCOPE_NOTIND" localSheetId="8">(#REF!,#REF!,#REF!,#REF!,#REF!,#REF!)</definedName>
    <definedName name="P7_SCOPE_NOTIND" localSheetId="7">(#REF!,#REF!,#REF!,#REF!,#REF!,#REF!)</definedName>
    <definedName name="P7_SCOPE_NOTIND" localSheetId="6">(#REF!,#REF!,#REF!,#REF!,#REF!,#REF!)</definedName>
    <definedName name="P7_SCOPE_NOTIND">(#REF!,#REF!,#REF!,#REF!,#REF!,#REF!)</definedName>
    <definedName name="P7_SCOPE_NotInd2">NA()</definedName>
    <definedName name="P7_SCOPE_PER_PRT">([19]перекрестка!$N$72:$N$76,[19]перекрестка!$F$78:$H$82,[19]перекрестка!$J$78:$K$82,[19]перекрестка!$N$78:$N$82,[19]перекрестка!$F$84:$H$88)</definedName>
    <definedName name="P7_T1_Protect">([20]перекрестка!$N$108:$N$112,[20]перекрестка!$N$114:$N$118,[20]перекрестка!$N$120:$N$124,[20]перекрестка!$N$127:$N$138,[20]перекрестка!$N$140:$N$144)</definedName>
    <definedName name="P7_T28_Protection">('[15]28'!$G$11:$H$13,'[15]28'!$D$16:$E$18,'[15]28'!$G$16:$H$18,'[15]28'!$D$22:$E$24,'[15]28'!$G$22:$H$24,'[15]28'!$D$28:$E$30,'[15]28'!$G$28:$H$30,'[15]28'!$D$37:$E$39)</definedName>
    <definedName name="P8_SCOPE_FULL_LOAD" localSheetId="0">(#REF!,#REF!,#REF!,#REF!,#REF!,#REF!)</definedName>
    <definedName name="P8_SCOPE_FULL_LOAD" localSheetId="5">(#REF!,#REF!,#REF!,#REF!,#REF!,#REF!)</definedName>
    <definedName name="P8_SCOPE_FULL_LOAD" localSheetId="1">(#REF!,#REF!,#REF!,#REF!,#REF!,#REF!)</definedName>
    <definedName name="P8_SCOPE_FULL_LOAD" localSheetId="9">(#REF!,#REF!,#REF!,#REF!,#REF!,#REF!)</definedName>
    <definedName name="P8_SCOPE_FULL_LOAD" localSheetId="4">(#REF!,#REF!,#REF!,#REF!,#REF!,#REF!)</definedName>
    <definedName name="P8_SCOPE_FULL_LOAD" localSheetId="3">(#REF!,#REF!,#REF!,#REF!,#REF!,#REF!)</definedName>
    <definedName name="P8_SCOPE_FULL_LOAD" localSheetId="2">(#REF!,#REF!,#REF!,#REF!,#REF!,#REF!)</definedName>
    <definedName name="P8_SCOPE_FULL_LOAD" localSheetId="8">(#REF!,#REF!,#REF!,#REF!,#REF!,#REF!)</definedName>
    <definedName name="P8_SCOPE_FULL_LOAD" localSheetId="7">(#REF!,#REF!,#REF!,#REF!,#REF!,#REF!)</definedName>
    <definedName name="P8_SCOPE_FULL_LOAD" localSheetId="6">(#REF!,#REF!,#REF!,#REF!,#REF!,#REF!)</definedName>
    <definedName name="P8_SCOPE_FULL_LOAD">(#REF!,#REF!,#REF!,#REF!,#REF!,#REF!)</definedName>
    <definedName name="P8_SCOPE_NOTIND" localSheetId="0">(#REF!,#REF!,#REF!,#REF!,#REF!,#REF!)</definedName>
    <definedName name="P8_SCOPE_NOTIND" localSheetId="5">(#REF!,#REF!,#REF!,#REF!,#REF!,#REF!)</definedName>
    <definedName name="P8_SCOPE_NOTIND" localSheetId="1">(#REF!,#REF!,#REF!,#REF!,#REF!,#REF!)</definedName>
    <definedName name="P8_SCOPE_NOTIND" localSheetId="9">(#REF!,#REF!,#REF!,#REF!,#REF!,#REF!)</definedName>
    <definedName name="P8_SCOPE_NOTIND" localSheetId="4">(#REF!,#REF!,#REF!,#REF!,#REF!,#REF!)</definedName>
    <definedName name="P8_SCOPE_NOTIND" localSheetId="3">(#REF!,#REF!,#REF!,#REF!,#REF!,#REF!)</definedName>
    <definedName name="P8_SCOPE_NOTIND" localSheetId="2">(#REF!,#REF!,#REF!,#REF!,#REF!,#REF!)</definedName>
    <definedName name="P8_SCOPE_NOTIND" localSheetId="8">(#REF!,#REF!,#REF!,#REF!,#REF!,#REF!)</definedName>
    <definedName name="P8_SCOPE_NOTIND" localSheetId="7">(#REF!,#REF!,#REF!,#REF!,#REF!,#REF!)</definedName>
    <definedName name="P8_SCOPE_NOTIND" localSheetId="6">(#REF!,#REF!,#REF!,#REF!,#REF!,#REF!)</definedName>
    <definedName name="P8_SCOPE_NOTIND">(#REF!,#REF!,#REF!,#REF!,#REF!,#REF!)</definedName>
    <definedName name="P8_SCOPE_PER_PRT">([19]перекрестка!$J$84:$K$88,[19]перекрестка!$N$84:$N$88,[19]перекрестка!$F$14:$G$25,P1_SCOPE_PER_PRT,P2_SCOPE_PER_PRT,P3_SCOPE_PER_PRT,P4_SCOPE_PER_PRT)</definedName>
    <definedName name="P8_T1_Protect">([20]перекрестка!$N$146:$N$150,[20]перекрестка!$N$152:$N$156,[20]перекрестка!$N$158:$N$162,[20]перекрестка!$F$11:$G$11,[20]перекрестка!$F$12:$H$16)</definedName>
    <definedName name="P8_T28_Protection">('[15]28'!$G$37:$H$39,'[15]28'!$D$42:$E$44,'[15]28'!$G$42:$H$44,'[15]28'!$D$48:$E$50,'[15]28'!$G$48:$H$50,'[15]28'!$D$54:$E$56,'[15]28'!$G$54:$H$56,'[15]28'!$D$89:$E$91)</definedName>
    <definedName name="P9_SCOPE_FULL_LOAD" localSheetId="0">(#REF!,#REF!,#REF!,#REF!,#REF!,#REF!)</definedName>
    <definedName name="P9_SCOPE_FULL_LOAD" localSheetId="5">(#REF!,#REF!,#REF!,#REF!,#REF!,#REF!)</definedName>
    <definedName name="P9_SCOPE_FULL_LOAD" localSheetId="1">(#REF!,#REF!,#REF!,#REF!,#REF!,#REF!)</definedName>
    <definedName name="P9_SCOPE_FULL_LOAD" localSheetId="9">(#REF!,#REF!,#REF!,#REF!,#REF!,#REF!)</definedName>
    <definedName name="P9_SCOPE_FULL_LOAD" localSheetId="4">(#REF!,#REF!,#REF!,#REF!,#REF!,#REF!)</definedName>
    <definedName name="P9_SCOPE_FULL_LOAD" localSheetId="3">(#REF!,#REF!,#REF!,#REF!,#REF!,#REF!)</definedName>
    <definedName name="P9_SCOPE_FULL_LOAD" localSheetId="2">(#REF!,#REF!,#REF!,#REF!,#REF!,#REF!)</definedName>
    <definedName name="P9_SCOPE_FULL_LOAD" localSheetId="8">(#REF!,#REF!,#REF!,#REF!,#REF!,#REF!)</definedName>
    <definedName name="P9_SCOPE_FULL_LOAD" localSheetId="7">(#REF!,#REF!,#REF!,#REF!,#REF!,#REF!)</definedName>
    <definedName name="P9_SCOPE_FULL_LOAD" localSheetId="6">(#REF!,#REF!,#REF!,#REF!,#REF!,#REF!)</definedName>
    <definedName name="P9_SCOPE_FULL_LOAD">(#REF!,#REF!,#REF!,#REF!,#REF!,#REF!)</definedName>
    <definedName name="P9_T1_Protect">([20]перекрестка!$F$17:$G$17,[20]перекрестка!$F$18:$H$22,[20]перекрестка!$F$24:$H$28,[20]перекрестка!$F$30:$H$34,[20]перекрестка!$F$36:$H$40)</definedName>
    <definedName name="P9_T28_Protection">('[15]28'!$G$89:$H$91,'[15]28'!$G$94:$H$96,'[15]28'!$D$94:$E$96,'[15]28'!$D$100:$E$102,'[15]28'!$G$100:$H$102,'[15]28'!$D$106:$E$108,'[15]28'!$G$106:$H$108,'[15]28'!$D$167:$E$169)</definedName>
    <definedName name="PER_ET" localSheetId="0">#REF!</definedName>
    <definedName name="PER_ET" localSheetId="5">#REF!</definedName>
    <definedName name="PER_ET" localSheetId="1">#REF!</definedName>
    <definedName name="PER_ET" localSheetId="9">#REF!</definedName>
    <definedName name="PER_ET" localSheetId="4">#REF!</definedName>
    <definedName name="PER_ET" localSheetId="3">#REF!</definedName>
    <definedName name="PER_ET" localSheetId="2">#REF!</definedName>
    <definedName name="PER_ET" localSheetId="8">#REF!</definedName>
    <definedName name="PER_ET" localSheetId="7">#REF!</definedName>
    <definedName name="PER_ET" localSheetId="6">#REF!</definedName>
    <definedName name="PER_ET">#REF!</definedName>
    <definedName name="Personal">'[21]6 Списки:Прогноз'!$A$2:$A$20</definedName>
    <definedName name="polta" localSheetId="0">#REF!</definedName>
    <definedName name="polta" localSheetId="5">#REF!</definedName>
    <definedName name="polta" localSheetId="1">#REF!</definedName>
    <definedName name="polta" localSheetId="9">#REF!</definedName>
    <definedName name="polta" localSheetId="4">#REF!</definedName>
    <definedName name="polta" localSheetId="3">#REF!</definedName>
    <definedName name="polta" localSheetId="2">#REF!</definedName>
    <definedName name="polta" localSheetId="8">#REF!</definedName>
    <definedName name="polta" localSheetId="7">#REF!</definedName>
    <definedName name="polta" localSheetId="6">#REF!</definedName>
    <definedName name="polta">#REF!</definedName>
    <definedName name="PR_ET" localSheetId="0">[6]TEHSHEET:Инструкция!#REF!</definedName>
    <definedName name="PR_ET" localSheetId="5">[6]TEHSHEET:Инструкция!#REF!</definedName>
    <definedName name="PR_ET" localSheetId="1">[6]TEHSHEET:Инструкция!#REF!</definedName>
    <definedName name="PR_ET" localSheetId="9">[6]TEHSHEET:Инструкция!#REF!</definedName>
    <definedName name="PR_ET" localSheetId="4">[6]TEHSHEET:Инструкция!#REF!</definedName>
    <definedName name="PR_ET" localSheetId="3">[6]TEHSHEET:Инструкция!#REF!</definedName>
    <definedName name="PR_ET" localSheetId="2">[6]TEHSHEET:Инструкция!#REF!</definedName>
    <definedName name="PR_ET" localSheetId="8">[6]TEHSHEET:Инструкция!#REF!</definedName>
    <definedName name="PR_ET" localSheetId="7">[6]TEHSHEET:Инструкция!#REF!</definedName>
    <definedName name="PR_ET" localSheetId="6">[6]TEHSHEET:Инструкция!#REF!</definedName>
    <definedName name="PR_ET">[6]TEHSHEET:Инструкция!#REF!</definedName>
    <definedName name="PR_OBJ_ET" localSheetId="0">[6]TEHSHEET:Инструкция!#REF!</definedName>
    <definedName name="PR_OBJ_ET" localSheetId="5">[6]TEHSHEET:Инструкция!#REF!</definedName>
    <definedName name="PR_OBJ_ET" localSheetId="1">[6]TEHSHEET:Инструкция!#REF!</definedName>
    <definedName name="PR_OBJ_ET" localSheetId="9">[6]TEHSHEET:Инструкция!#REF!</definedName>
    <definedName name="PR_OBJ_ET" localSheetId="4">[6]TEHSHEET:Инструкция!#REF!</definedName>
    <definedName name="PR_OBJ_ET" localSheetId="3">[6]TEHSHEET:Инструкция!#REF!</definedName>
    <definedName name="PR_OBJ_ET" localSheetId="2">[6]TEHSHEET:Инструкция!#REF!</definedName>
    <definedName name="PR_OBJ_ET" localSheetId="8">[6]TEHSHEET:Инструкция!#REF!</definedName>
    <definedName name="PR_OBJ_ET" localSheetId="7">[6]TEHSHEET:Инструкция!#REF!</definedName>
    <definedName name="PR_OBJ_ET" localSheetId="6">[6]TEHSHEET:Инструкция!#REF!</definedName>
    <definedName name="PR_OBJ_ET">[6]TEHSHEET:Инструкция!#REF!</definedName>
    <definedName name="PR_OPT">#REF!</definedName>
    <definedName name="PR_ROZN">#REF!</definedName>
    <definedName name="Project">'[22]Списки:6 Списки'!$B$2:$B$21</definedName>
    <definedName name="PROT">NA()</definedName>
    <definedName name="_q11">_q11</definedName>
    <definedName name="_q15">_q15</definedName>
    <definedName name="_q17">_q17</definedName>
    <definedName name="_q2">_q2</definedName>
    <definedName name="_q3">_q3</definedName>
    <definedName name="_q4">_q4</definedName>
    <definedName name="_q5">_q5</definedName>
    <definedName name="_q6">_q6</definedName>
    <definedName name="_q7">_q7</definedName>
    <definedName name="_q8">_q8</definedName>
    <definedName name="_q9">_q9</definedName>
    <definedName name="_RAB12" localSheetId="0">'[18]Расчет НВВ общий'!#REF!</definedName>
    <definedName name="_RAB12" localSheetId="5">'[18]Расчет НВВ общий'!#REF!</definedName>
    <definedName name="_RAB12" localSheetId="1">'[18]Расчет НВВ общий'!#REF!</definedName>
    <definedName name="_RAB12" localSheetId="9">'[18]Расчет НВВ общий'!#REF!</definedName>
    <definedName name="_RAB12" localSheetId="4">'[18]Расчет НВВ общий'!#REF!</definedName>
    <definedName name="_RAB12" localSheetId="3">'[18]Расчет НВВ общий'!#REF!</definedName>
    <definedName name="_RAB12" localSheetId="2">'[18]Расчет НВВ общий'!#REF!</definedName>
    <definedName name="_RAB12" localSheetId="8">'[18]Расчет НВВ общий'!#REF!</definedName>
    <definedName name="_RAB12" localSheetId="7">'[18]Расчет НВВ общий'!#REF!</definedName>
    <definedName name="_RAB12" localSheetId="6">'[18]Расчет НВВ общий'!#REF!</definedName>
    <definedName name="_RAB12">'[18]Расчет НВВ общий'!#REF!</definedName>
    <definedName name="_RAB13" localSheetId="0">'[18]Расчет НВВ общий'!#REF!</definedName>
    <definedName name="_RAB13" localSheetId="5">'[18]Расчет НВВ общий'!#REF!</definedName>
    <definedName name="_RAB13" localSheetId="1">'[18]Расчет НВВ общий'!#REF!</definedName>
    <definedName name="_RAB13" localSheetId="9">'[18]Расчет НВВ общий'!#REF!</definedName>
    <definedName name="_RAB13" localSheetId="4">'[18]Расчет НВВ общий'!#REF!</definedName>
    <definedName name="_RAB13" localSheetId="3">'[18]Расчет НВВ общий'!#REF!</definedName>
    <definedName name="_RAB13" localSheetId="2">'[18]Расчет НВВ общий'!#REF!</definedName>
    <definedName name="_RAB13" localSheetId="8">'[18]Расчет НВВ общий'!#REF!</definedName>
    <definedName name="_RAB13" localSheetId="7">'[18]Расчет НВВ общий'!#REF!</definedName>
    <definedName name="_RAB13" localSheetId="6">'[18]Расчет НВВ общий'!#REF!</definedName>
    <definedName name="_RAB13">'[18]Расчет НВВ общий'!#REF!</definedName>
    <definedName name="_RAB14" localSheetId="0">'[18]Расчет НВВ общий'!#REF!</definedName>
    <definedName name="_RAB14" localSheetId="5">'[18]Расчет НВВ общий'!#REF!</definedName>
    <definedName name="_RAB14" localSheetId="1">'[18]Расчет НВВ общий'!#REF!</definedName>
    <definedName name="_RAB14" localSheetId="9">'[18]Расчет НВВ общий'!#REF!</definedName>
    <definedName name="_RAB14" localSheetId="4">'[18]Расчет НВВ общий'!#REF!</definedName>
    <definedName name="_RAB14" localSheetId="3">'[18]Расчет НВВ общий'!#REF!</definedName>
    <definedName name="_RAB14" localSheetId="2">'[18]Расчет НВВ общий'!#REF!</definedName>
    <definedName name="_RAB14" localSheetId="8">'[18]Расчет НВВ общий'!#REF!</definedName>
    <definedName name="_RAB14" localSheetId="7">'[18]Расчет НВВ общий'!#REF!</definedName>
    <definedName name="_RAB14" localSheetId="6">'[18]Расчет НВВ общий'!#REF!</definedName>
    <definedName name="_RAB14">'[18]Расчет НВВ общий'!#REF!</definedName>
    <definedName name="_RAB15" localSheetId="0">'[18]Расчет НВВ общий'!#REF!</definedName>
    <definedName name="_RAB15" localSheetId="5">'[18]Расчет НВВ общий'!#REF!</definedName>
    <definedName name="_RAB15" localSheetId="1">'[18]Расчет НВВ общий'!#REF!</definedName>
    <definedName name="_RAB15" localSheetId="9">'[18]Расчет НВВ общий'!#REF!</definedName>
    <definedName name="_RAB15" localSheetId="4">'[18]Расчет НВВ общий'!#REF!</definedName>
    <definedName name="_RAB15" localSheetId="3">'[18]Расчет НВВ общий'!#REF!</definedName>
    <definedName name="_RAB15" localSheetId="2">'[18]Расчет НВВ общий'!#REF!</definedName>
    <definedName name="_RAB15" localSheetId="8">'[18]Расчет НВВ общий'!#REF!</definedName>
    <definedName name="_RAB15" localSheetId="7">'[18]Расчет НВВ общий'!#REF!</definedName>
    <definedName name="_RAB15" localSheetId="6">'[18]Расчет НВВ общий'!#REF!</definedName>
    <definedName name="_RAB15">'[18]Расчет НВВ общий'!#REF!</definedName>
    <definedName name="REG_ET">#REF!</definedName>
    <definedName name="REG_PROT">([5]regs!$H$18:$H$23,[5]regs!$H$25:$H$26,[5]regs!$H$28:$H$28,[5]regs!$H$30:$H$32,[5]regs!$H$35:$H$39,[5]regs!$H$46:$H$46,[5]regs!$H$13:$H$16)</definedName>
    <definedName name="REGcom" localSheetId="0">#REF!</definedName>
    <definedName name="REGcom" localSheetId="5">#REF!</definedName>
    <definedName name="REGcom" localSheetId="1">#REF!</definedName>
    <definedName name="REGcom" localSheetId="9">#REF!</definedName>
    <definedName name="REGcom" localSheetId="4">#REF!</definedName>
    <definedName name="REGcom" localSheetId="3">#REF!</definedName>
    <definedName name="REGcom" localSheetId="2">#REF!</definedName>
    <definedName name="REGcom" localSheetId="8">#REF!</definedName>
    <definedName name="REGcom" localSheetId="7">#REF!</definedName>
    <definedName name="REGcom" localSheetId="6">#REF!</definedName>
    <definedName name="REGcom">#REF!</definedName>
    <definedName name="REGION">[23]TEHSHEET!$B$2:$B$86</definedName>
    <definedName name="regions">[5]regs!$A$1:$A$87</definedName>
    <definedName name="REGUL">#REF!</definedName>
    <definedName name="rgk">NA()</definedName>
    <definedName name="ROZN_09" localSheetId="0">'[10]2009:Приложение'!#REF!</definedName>
    <definedName name="ROZN_09" localSheetId="5">'[10]2009:Приложение'!#REF!</definedName>
    <definedName name="ROZN_09" localSheetId="1">'[10]2009:Приложение'!#REF!</definedName>
    <definedName name="ROZN_09" localSheetId="9">'[10]2009:Приложение'!#REF!</definedName>
    <definedName name="ROZN_09" localSheetId="4">'[10]2009:Приложение'!#REF!</definedName>
    <definedName name="ROZN_09" localSheetId="3">'[10]2009:Приложение'!#REF!</definedName>
    <definedName name="ROZN_09" localSheetId="2">'[10]2009:Приложение'!#REF!</definedName>
    <definedName name="ROZN_09" localSheetId="8">'[10]2009:Приложение'!#REF!</definedName>
    <definedName name="ROZN_09" localSheetId="7">'[10]2009:Приложение'!#REF!</definedName>
    <definedName name="ROZN_09" localSheetId="6">'[10]2009:Приложение'!#REF!</definedName>
    <definedName name="ROZN_09">'[10]2009:Приложение'!#REF!</definedName>
    <definedName name="rr">rr</definedName>
    <definedName name="ŕŕ">ŕŕ</definedName>
    <definedName name="RRE">#REF!</definedName>
    <definedName name="S1_">#REF!</definedName>
    <definedName name="S10_">#REF!</definedName>
    <definedName name="S11_" localSheetId="0">#REF!</definedName>
    <definedName name="S11_" localSheetId="5">#REF!</definedName>
    <definedName name="S11_" localSheetId="1">#REF!</definedName>
    <definedName name="S11_" localSheetId="9">#REF!</definedName>
    <definedName name="S11_" localSheetId="4">#REF!</definedName>
    <definedName name="S11_" localSheetId="3">#REF!</definedName>
    <definedName name="S11_" localSheetId="2">#REF!</definedName>
    <definedName name="S11_" localSheetId="8">#REF!</definedName>
    <definedName name="S11_" localSheetId="7">#REF!</definedName>
    <definedName name="S11_" localSheetId="6">#REF!</definedName>
    <definedName name="S11_">#REF!</definedName>
    <definedName name="S12_" localSheetId="0">#REF!</definedName>
    <definedName name="S12_" localSheetId="5">#REF!</definedName>
    <definedName name="S12_" localSheetId="1">#REF!</definedName>
    <definedName name="S12_" localSheetId="9">#REF!</definedName>
    <definedName name="S12_" localSheetId="4">#REF!</definedName>
    <definedName name="S12_" localSheetId="3">#REF!</definedName>
    <definedName name="S12_" localSheetId="2">#REF!</definedName>
    <definedName name="S12_" localSheetId="8">#REF!</definedName>
    <definedName name="S12_" localSheetId="7">#REF!</definedName>
    <definedName name="S12_" localSheetId="6">#REF!</definedName>
    <definedName name="S12_">#REF!</definedName>
    <definedName name="S13_" localSheetId="0">#REF!</definedName>
    <definedName name="S13_" localSheetId="5">#REF!</definedName>
    <definedName name="S13_" localSheetId="1">#REF!</definedName>
    <definedName name="S13_" localSheetId="9">#REF!</definedName>
    <definedName name="S13_" localSheetId="4">#REF!</definedName>
    <definedName name="S13_" localSheetId="3">#REF!</definedName>
    <definedName name="S13_" localSheetId="2">#REF!</definedName>
    <definedName name="S13_" localSheetId="8">#REF!</definedName>
    <definedName name="S13_" localSheetId="7">#REF!</definedName>
    <definedName name="S13_" localSheetId="6">#REF!</definedName>
    <definedName name="S13_">#REF!</definedName>
    <definedName name="S14_" localSheetId="0">#REF!</definedName>
    <definedName name="S14_" localSheetId="5">#REF!</definedName>
    <definedName name="S14_" localSheetId="1">#REF!</definedName>
    <definedName name="S14_" localSheetId="9">#REF!</definedName>
    <definedName name="S14_" localSheetId="4">#REF!</definedName>
    <definedName name="S14_" localSheetId="3">#REF!</definedName>
    <definedName name="S14_" localSheetId="2">#REF!</definedName>
    <definedName name="S14_" localSheetId="8">#REF!</definedName>
    <definedName name="S14_" localSheetId="7">#REF!</definedName>
    <definedName name="S14_" localSheetId="6">#REF!</definedName>
    <definedName name="S14_">#REF!</definedName>
    <definedName name="S15_" localSheetId="0">#REF!</definedName>
    <definedName name="S15_" localSheetId="5">#REF!</definedName>
    <definedName name="S15_" localSheetId="1">#REF!</definedName>
    <definedName name="S15_" localSheetId="9">#REF!</definedName>
    <definedName name="S15_" localSheetId="4">#REF!</definedName>
    <definedName name="S15_" localSheetId="3">#REF!</definedName>
    <definedName name="S15_" localSheetId="2">#REF!</definedName>
    <definedName name="S15_" localSheetId="8">#REF!</definedName>
    <definedName name="S15_" localSheetId="7">#REF!</definedName>
    <definedName name="S15_" localSheetId="6">#REF!</definedName>
    <definedName name="S15_">#REF!</definedName>
    <definedName name="S16_" localSheetId="0">#REF!</definedName>
    <definedName name="S16_" localSheetId="5">#REF!</definedName>
    <definedName name="S16_" localSheetId="1">#REF!</definedName>
    <definedName name="S16_" localSheetId="9">#REF!</definedName>
    <definedName name="S16_" localSheetId="4">#REF!</definedName>
    <definedName name="S16_" localSheetId="3">#REF!</definedName>
    <definedName name="S16_" localSheetId="2">#REF!</definedName>
    <definedName name="S16_" localSheetId="8">#REF!</definedName>
    <definedName name="S16_" localSheetId="7">#REF!</definedName>
    <definedName name="S16_" localSheetId="6">#REF!</definedName>
    <definedName name="S16_">#REF!</definedName>
    <definedName name="S17_" localSheetId="0">#REF!</definedName>
    <definedName name="S17_" localSheetId="5">#REF!</definedName>
    <definedName name="S17_" localSheetId="1">#REF!</definedName>
    <definedName name="S17_" localSheetId="9">#REF!</definedName>
    <definedName name="S17_" localSheetId="4">#REF!</definedName>
    <definedName name="S17_" localSheetId="3">#REF!</definedName>
    <definedName name="S17_" localSheetId="2">#REF!</definedName>
    <definedName name="S17_" localSheetId="8">#REF!</definedName>
    <definedName name="S17_" localSheetId="7">#REF!</definedName>
    <definedName name="S17_" localSheetId="6">#REF!</definedName>
    <definedName name="S17_">#REF!</definedName>
    <definedName name="S18_" localSheetId="0">#REF!</definedName>
    <definedName name="S18_" localSheetId="5">#REF!</definedName>
    <definedName name="S18_" localSheetId="1">#REF!</definedName>
    <definedName name="S18_" localSheetId="9">#REF!</definedName>
    <definedName name="S18_" localSheetId="4">#REF!</definedName>
    <definedName name="S18_" localSheetId="3">#REF!</definedName>
    <definedName name="S18_" localSheetId="2">#REF!</definedName>
    <definedName name="S18_" localSheetId="8">#REF!</definedName>
    <definedName name="S18_" localSheetId="7">#REF!</definedName>
    <definedName name="S18_" localSheetId="6">#REF!</definedName>
    <definedName name="S18_">#REF!</definedName>
    <definedName name="S19_" localSheetId="0">#REF!</definedName>
    <definedName name="S19_" localSheetId="5">#REF!</definedName>
    <definedName name="S19_" localSheetId="1">#REF!</definedName>
    <definedName name="S19_" localSheetId="9">#REF!</definedName>
    <definedName name="S19_" localSheetId="4">#REF!</definedName>
    <definedName name="S19_" localSheetId="3">#REF!</definedName>
    <definedName name="S19_" localSheetId="2">#REF!</definedName>
    <definedName name="S19_" localSheetId="8">#REF!</definedName>
    <definedName name="S19_" localSheetId="7">#REF!</definedName>
    <definedName name="S19_" localSheetId="6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NA()</definedName>
    <definedName name="SBTcom" localSheetId="0">#REF!</definedName>
    <definedName name="SBTcom" localSheetId="5">#REF!</definedName>
    <definedName name="SBTcom" localSheetId="1">#REF!</definedName>
    <definedName name="SBTcom" localSheetId="9">#REF!</definedName>
    <definedName name="SBTcom" localSheetId="4">#REF!</definedName>
    <definedName name="SBTcom" localSheetId="3">#REF!</definedName>
    <definedName name="SBTcom" localSheetId="2">#REF!</definedName>
    <definedName name="SBTcom" localSheetId="8">#REF!</definedName>
    <definedName name="SBTcom" localSheetId="7">#REF!</definedName>
    <definedName name="SBTcom" localSheetId="6">#REF!</definedName>
    <definedName name="SBTcom">#REF!</definedName>
    <definedName name="sbyt">NA()</definedName>
    <definedName name="sch">#REF!</definedName>
    <definedName name="SCOPE">#REF!</definedName>
    <definedName name="SCOPE_16_LD">#REF!</definedName>
    <definedName name="SCOPE_16_PRT">(P1_SCOPE_16_PRT,P2_SCOPE_16_PRT)</definedName>
    <definedName name="SCOPE_17.1_LD">#REF!</definedName>
    <definedName name="SCOPE_17.1_PRT">('[19]17.1'!$D$14:$F$17,'[19]17.1'!$D$19:$F$22,'[19]17.1'!$I$9:$I$12,'[19]17.1'!$I$14:$I$17,'[19]17.1'!$I$19:$I$22,'[19]17.1'!$D$9:$F$12)</definedName>
    <definedName name="SCOPE_17_LD">#REF!</definedName>
    <definedName name="SCOPE_17_PRT">('[19]17'!$J$39:$M$41,'[19]17'!$E$43:$H$51,'[19]17'!$J$43:$M$51,'[19]17'!$E$54:$H$56,'[19]17'!$E$58:$H$66,'[19]17'!$E$69:$M$81,'[19]17'!$E$9:$H$11,P1_SCOPE_17_PRT)</definedName>
    <definedName name="SCOPE_2" localSheetId="0">#REF!</definedName>
    <definedName name="SCOPE_2" localSheetId="5">#REF!</definedName>
    <definedName name="SCOPE_2" localSheetId="1">#REF!</definedName>
    <definedName name="SCOPE_2" localSheetId="9">#REF!</definedName>
    <definedName name="SCOPE_2" localSheetId="4">#REF!</definedName>
    <definedName name="SCOPE_2" localSheetId="3">#REF!</definedName>
    <definedName name="SCOPE_2" localSheetId="2">#REF!</definedName>
    <definedName name="SCOPE_2" localSheetId="8">#REF!</definedName>
    <definedName name="SCOPE_2" localSheetId="7">#REF!</definedName>
    <definedName name="SCOPE_2" localSheetId="6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 localSheetId="0">#REF!</definedName>
    <definedName name="SCOPE_2_1" localSheetId="5">#REF!</definedName>
    <definedName name="SCOPE_2_1" localSheetId="1">#REF!</definedName>
    <definedName name="SCOPE_2_1" localSheetId="9">#REF!</definedName>
    <definedName name="SCOPE_2_1" localSheetId="4">#REF!</definedName>
    <definedName name="SCOPE_2_1" localSheetId="3">#REF!</definedName>
    <definedName name="SCOPE_2_1" localSheetId="2">#REF!</definedName>
    <definedName name="SCOPE_2_1" localSheetId="8">#REF!</definedName>
    <definedName name="SCOPE_2_1" localSheetId="7">#REF!</definedName>
    <definedName name="SCOPE_2_1" localSheetId="6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('[19]24'!$E$8:$J$47,'[19]24'!$E$49:$J$66)</definedName>
    <definedName name="SCOPE_24_PRT">('[19]24'!$E$41:$I$41,'[19]24'!$E$34:$I$34,'[19]24'!$E$36:$I$36,'[19]24'!$E$43:$I$43)</definedName>
    <definedName name="SCOPE_25_LD">#REF!</definedName>
    <definedName name="SCOPE_25_PRT">('[19]25'!$E$20:$I$20,'[19]25'!$E$34:$I$34,'[19]25'!$E$41:$I$41,'[19]25'!$E$8:$I$10)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PRT">('[19]4:5'!$Z$27:$AC$31,'[19]4:5'!$F$14:$I$20,P1_SCOPE_4_PRT,P2_SCOPE_4_PRT)</definedName>
    <definedName name="SCOPE_5_PRT">('[19]5'!$Z$27:$AC$31,'[19]5'!$F$14:$I$21,P1_SCOPE_5_PRT,P2_SCOPE_5_PRT)</definedName>
    <definedName name="SCOPE_CL">[24]Справочники:Индексы!$F$11:$F$11</definedName>
    <definedName name="SCOPE_CORR">NA()</definedName>
    <definedName name="SCOPE_CPR">#REF!</definedName>
    <definedName name="SCOPE_DOP">NA()</definedName>
    <definedName name="SCOPE_DOP2">(#REF!,#REF!,#REF!,#REF!,#REF!,#REF!)</definedName>
    <definedName name="SCOPE_DOP3">(#REF!,#REF!,#REF!,#REF!,#REF!,#REF!)</definedName>
    <definedName name="SCOPE_ESOLD">#REF!</definedName>
    <definedName name="SCOPE_ETALON">#REF!</definedName>
    <definedName name="SCOPE_ETALON2">#REF!</definedName>
    <definedName name="SCOPE_F1_PRT">('[19]Ф-1 (для АО-энерго)'!$D$86:$E$95,P1_SCOPE_F1_PRT,P2_SCOPE_F1_PRT,P3_SCOPE_F1_PRT,P4_SCOPE_F1_PRT)</definedName>
    <definedName name="SCOPE_F2_LD1">#REF!</definedName>
    <definedName name="SCOPE_F2_LD2">#REF!</definedName>
    <definedName name="SCOPE_F2_PRT">('[19]Ф-2 (для АО-энерго)'!$C$5:$D$5,'[19]Ф-2 (для АО-энерго)'!$C$52:$C$57,'[19]Ф-2 (для АО-энерго)'!$D$57:$G$57,P1_SCOPE_F2_PRT,P2_SCOPE_F2_PRT)</definedName>
    <definedName name="SCOPE_FL">[24]Справочники:Индексы!$H$11:$H$14</definedName>
    <definedName name="SCOPE_FLOAD">NA()</definedName>
    <definedName name="SCOPE_FORM46_EE1">#REF!</definedName>
    <definedName name="SCOPE_FORM46_EE1_ZAG_KOD" localSheetId="0">'[6]Заголовок:4 баланс ээ'!#REF!</definedName>
    <definedName name="SCOPE_FORM46_EE1_ZAG_KOD" localSheetId="5">[6]Заголовок!#REF!</definedName>
    <definedName name="SCOPE_FORM46_EE1_ZAG_KOD" localSheetId="1">'[6]Заголовок:4 баланс ээ'!#REF!</definedName>
    <definedName name="SCOPE_FORM46_EE1_ZAG_KOD" localSheetId="9">[6]Заголовок!#REF!</definedName>
    <definedName name="SCOPE_FORM46_EE1_ZAG_KOD" localSheetId="4">'[6]Заголовок:4 баланс ээ'!#REF!</definedName>
    <definedName name="SCOPE_FORM46_EE1_ZAG_KOD" localSheetId="3">'[6]Заголовок:4 баланс ээ'!#REF!</definedName>
    <definedName name="SCOPE_FORM46_EE1_ZAG_KOD" localSheetId="2">'[6]Заголовок:4 баланс ээ'!#REF!</definedName>
    <definedName name="SCOPE_FORM46_EE1_ZAG_KOD" localSheetId="8">[6]Заголовок!#REF!</definedName>
    <definedName name="SCOPE_FORM46_EE1_ZAG_KOD" localSheetId="7">[6]Заголовок!#REF!</definedName>
    <definedName name="SCOPE_FORM46_EE1_ZAG_KOD" localSheetId="6">[6]Заголовок!#REF!</definedName>
    <definedName name="SCOPE_FORM46_EE1_ZAG_KOD">'[6]Заголовок:4 баланс ээ'!#REF!</definedName>
    <definedName name="SCOPE_FRML">NA()</definedName>
    <definedName name="SCOPE_FST7">NA()</definedName>
    <definedName name="SCOPE_FULL_LOAD">NA()</definedName>
    <definedName name="SCOPE_IND">NA()</definedName>
    <definedName name="SCOPE_IND2">NA()</definedName>
    <definedName name="scope_ld">#REF!</definedName>
    <definedName name="SCOPE_LOAD">#REF!</definedName>
    <definedName name="SCOPE_LOAD_FUEL">#REF!</definedName>
    <definedName name="SCOPE_LOAD1">#REF!</definedName>
    <definedName name="SCOPE_LOAD2">('[25]Стоимость ЭЭ:мощность'!$G$111:$AN$113,'[25]Стоимость ЭЭ:мощность'!$G$93:$AN$95,'[25]Стоимость ЭЭ:мощность'!$G$51:$AN$53)</definedName>
    <definedName name="SCOPE_MO" localSheetId="0">(#REF!,#REF!)</definedName>
    <definedName name="SCOPE_MO" localSheetId="5">(#REF!,#REF!)</definedName>
    <definedName name="SCOPE_MO" localSheetId="1">(#REF!,#REF!)</definedName>
    <definedName name="SCOPE_MO" localSheetId="9">(#REF!,#REF!)</definedName>
    <definedName name="SCOPE_MO" localSheetId="4">(#REF!,#REF!)</definedName>
    <definedName name="SCOPE_MO" localSheetId="3">(#REF!,#REF!)</definedName>
    <definedName name="SCOPE_MO" localSheetId="2">(#REF!,#REF!)</definedName>
    <definedName name="SCOPE_MO" localSheetId="8">(#REF!,#REF!)</definedName>
    <definedName name="SCOPE_MO" localSheetId="7">(#REF!,#REF!)</definedName>
    <definedName name="SCOPE_MO" localSheetId="6">(#REF!,#REF!)</definedName>
    <definedName name="SCOPE_MO">(#REF!,#REF!)</definedName>
    <definedName name="SCOPE_MUPS" localSheetId="0">([26]Свод!#REF!,[26]Свод!#REF!)</definedName>
    <definedName name="SCOPE_MUPS" localSheetId="5">([26]Свод!#REF!,[26]Свод!#REF!)</definedName>
    <definedName name="SCOPE_MUPS" localSheetId="1">([26]Свод!#REF!,[26]Свод!#REF!)</definedName>
    <definedName name="SCOPE_MUPS" localSheetId="9">([26]Свод!#REF!,[26]Свод!#REF!)</definedName>
    <definedName name="SCOPE_MUPS" localSheetId="4">([26]Свод!#REF!,[26]Свод!#REF!)</definedName>
    <definedName name="SCOPE_MUPS" localSheetId="3">([26]Свод!#REF!,[26]Свод!#REF!)</definedName>
    <definedName name="SCOPE_MUPS" localSheetId="2">([26]Свод!#REF!,[26]Свод!#REF!)</definedName>
    <definedName name="SCOPE_MUPS" localSheetId="8">([26]Свод!#REF!,[26]Свод!#REF!)</definedName>
    <definedName name="SCOPE_MUPS" localSheetId="7">([26]Свод!#REF!,[26]Свод!#REF!)</definedName>
    <definedName name="SCOPE_MUPS" localSheetId="6">([26]Свод!#REF!,[26]Свод!#REF!)</definedName>
    <definedName name="SCOPE_MUPS">([26]Свод!#REF!,[26]Свод!#REF!)</definedName>
    <definedName name="SCOPE_MUPS_NAMES" localSheetId="0">([26]Свод!#REF!,[26]Свод!#REF!)</definedName>
    <definedName name="SCOPE_MUPS_NAMES" localSheetId="5">([26]Свод!#REF!,[26]Свод!#REF!)</definedName>
    <definedName name="SCOPE_MUPS_NAMES" localSheetId="1">([26]Свод!#REF!,[26]Свод!#REF!)</definedName>
    <definedName name="SCOPE_MUPS_NAMES" localSheetId="9">([26]Свод!#REF!,[26]Свод!#REF!)</definedName>
    <definedName name="SCOPE_MUPS_NAMES" localSheetId="4">([26]Свод!#REF!,[26]Свод!#REF!)</definedName>
    <definedName name="SCOPE_MUPS_NAMES" localSheetId="3">([26]Свод!#REF!,[26]Свод!#REF!)</definedName>
    <definedName name="SCOPE_MUPS_NAMES" localSheetId="2">([26]Свод!#REF!,[26]Свод!#REF!)</definedName>
    <definedName name="SCOPE_MUPS_NAMES" localSheetId="8">([26]Свод!#REF!,[26]Свод!#REF!)</definedName>
    <definedName name="SCOPE_MUPS_NAMES" localSheetId="7">([26]Свод!#REF!,[26]Свод!#REF!)</definedName>
    <definedName name="SCOPE_MUPS_NAMES" localSheetId="6">([26]Свод!#REF!,[26]Свод!#REF!)</definedName>
    <definedName name="SCOPE_MUPS_NAMES">([26]Свод!#REF!,[26]Свод!#REF!)</definedName>
    <definedName name="SCOPE_NALOG">'[27]Справочники:Калькуляция ВО'!$R$3:$R$4</definedName>
    <definedName name="SCOPE_NOTIND" localSheetId="5">('июль 2018'!P1_SCOPE_NOTIND,'июль 2018'!P2_SCOPE_NOTIND,'июль 2018'!P3_SCOPE_NOTIND,'июль 2018'!P4_SCOPE_NOTIND,'июль 2018'!P5_SCOPE_NOTIND,'июль 2018'!P6_SCOPE_NOTIND,'июль 2018'!P7_SCOPE_NOTIND,'июль 2018'!P8_SCOPE_NOTIND)</definedName>
    <definedName name="SCOPE_NOTIND" localSheetId="5">('июль 2018'!P1_SCOPE_NOTIND,'июль 2018'!P2_SCOPE_NOTIND,'июль 2018'!P3_SCOPE_NOTIND,'июль 2018'!P4_SCOPE_NOTIND,'июль 2018'!P5_SCOPE_NOTIND,'июль 2018'!P6_SCOPE_NOTIND,'июль 2018'!P7_SCOPE_NOTIND,'июль 2018'!P8_SCOPE_NOTIND)</definedName>
    <definedName name="SCOPE_NOTIND" localSheetId="1">('1 кв 2018'!P1_SCOPE_NOTIND,'1 кв 2018'!P2_SCOPE_NOTIND,'1 кв 2018'!P3_SCOPE_NOTIND,'1 кв 2018'!P4_SCOPE_NOTIND,'1 кв 2018'!P5_SCOPE_NOTIND,'1 кв 2018'!P6_SCOPE_NOTIND,'1 кв 2018'!P7_SCOPE_NOTIND,'1 кв 2018'!P8_SCOPE_NOTIND)</definedName>
    <definedName name="SCOPE_NOTIND" localSheetId="9">#N/A</definedName>
    <definedName name="SCOPE_NOTIND" localSheetId="9">#N/A</definedName>
    <definedName name="SCOPE_NOTIND" localSheetId="4">('июнь 2018'!P1_SCOPE_NOTIND,'июнь 2018'!P2_SCOPE_NOTIND,'июнь 2018'!P3_SCOPE_NOTIND,'июнь 2018'!P4_SCOPE_NOTIND,'июнь 2018'!P5_SCOPE_NOTIND,'июнь 2018'!P6_SCOPE_NOTIND,'июнь 2018'!P7_SCOPE_NOTIND,'июнь 2018'!P8_SCOPE_NOTIND)</definedName>
    <definedName name="SCOPE_NOTIND" localSheetId="3">('май 2018'!P1_SCOPE_NOTIND,'май 2018'!P2_SCOPE_NOTIND,'май 2018'!P3_SCOPE_NOTIND,'май 2018'!P4_SCOPE_NOTIND,'май 2018'!P5_SCOPE_NOTIND,'май 2018'!P6_SCOPE_NOTIND,'май 2018'!P7_SCOPE_NOTIND,'май 2018'!P8_SCOPE_NOTIND)</definedName>
    <definedName name="SCOPE_NOTIND" localSheetId="2">('апрель 2018'!P1_SCOPE_NOTIND,'апрель 2018'!P2_SCOPE_NOTIND,'апрель 2018'!P3_SCOPE_NOTIND,'апрель 2018'!P4_SCOPE_NOTIND,'апрель 2018'!P5_SCOPE_NOTIND,'апрель 2018'!P6_SCOPE_NOTIND,'апрель 2018'!P7_SCOPE_NOTIND,'апрель 2018'!P8_SCOPE_NOTIND)</definedName>
    <definedName name="SCOPE_NOTIND" localSheetId="8">#N/A</definedName>
    <definedName name="SCOPE_NOTIND" localSheetId="8">#N/A</definedName>
    <definedName name="SCOPE_NOTIND" localSheetId="7">#N/A</definedName>
    <definedName name="SCOPE_NOTIND" localSheetId="7">#N/A</definedName>
    <definedName name="SCOPE_NOTIND" localSheetId="6">#N/A</definedName>
    <definedName name="SCOPE_NOTIND" localSheetId="6">#N/A</definedName>
    <definedName name="SCOPE_NOTIND">(P1_SCOPE_NOTIND,P2_SCOPE_NOTIND,P3_SCOPE_NOTIND,P4_SCOPE_NOTIND,P5_SCOPE_NOTIND,P6_SCOPE_NOTIND,P7_SCOPE_NOTIND,P8_SCOPE_NOTIND)</definedName>
    <definedName name="SCOPE_NotInd2" localSheetId="5">('июль 2018'!P4_SCOPE_NotInd2,'июль 2018'!P5_SCOPE_NotInd2,'июль 2018'!P6_SCOPE_NotInd2,P7_SCOPE_NotInd2)</definedName>
    <definedName name="SCOPE_NotInd2" localSheetId="5">('июль 2018'!P4_SCOPE_NotInd2,'июль 2018'!P5_SCOPE_NotInd2,'июль 2018'!P6_SCOPE_NotInd2,P7_SCOPE_NotInd2)</definedName>
    <definedName name="SCOPE_NotInd2" localSheetId="1">('1 кв 2018'!P4_SCOPE_NotInd2,'1 кв 2018'!P5_SCOPE_NotInd2,'1 кв 2018'!P6_SCOPE_NotInd2,P7_SCOPE_NotInd2)</definedName>
    <definedName name="SCOPE_NotInd2" localSheetId="9">#N/A</definedName>
    <definedName name="SCOPE_NotInd2" localSheetId="9">#N/A</definedName>
    <definedName name="SCOPE_NotInd2" localSheetId="4">('июнь 2018'!P4_SCOPE_NotInd2,'июнь 2018'!P5_SCOPE_NotInd2,'июнь 2018'!P6_SCOPE_NotInd2,P7_SCOPE_NotInd2)</definedName>
    <definedName name="SCOPE_NotInd2" localSheetId="3">('май 2018'!P4_SCOPE_NotInd2,'май 2018'!P5_SCOPE_NotInd2,'май 2018'!P6_SCOPE_NotInd2,P7_SCOPE_NotInd2)</definedName>
    <definedName name="SCOPE_NotInd2" localSheetId="2">('апрель 2018'!P4_SCOPE_NotInd2,'апрель 2018'!P5_SCOPE_NotInd2,'апрель 2018'!P6_SCOPE_NotInd2,P7_SCOPE_NotInd2)</definedName>
    <definedName name="SCOPE_NotInd2" localSheetId="8">#N/A</definedName>
    <definedName name="SCOPE_NotInd2" localSheetId="8">#N/A</definedName>
    <definedName name="SCOPE_NotInd2" localSheetId="7">#N/A</definedName>
    <definedName name="SCOPE_NotInd2" localSheetId="7">#N/A</definedName>
    <definedName name="SCOPE_NotInd2" localSheetId="6">#N/A</definedName>
    <definedName name="SCOPE_NotInd2" localSheetId="6">#N/A</definedName>
    <definedName name="SCOPE_NotInd2">(P4_SCOPE_NotInd2,P5_SCOPE_NotInd2,P6_SCOPE_NotInd2,P7_SCOPE_NotInd2)</definedName>
    <definedName name="SCOPE_NotInd3">NA()</definedName>
    <definedName name="SCOPE_ORE">#REF!</definedName>
    <definedName name="SCOPE_OUTD">NA()</definedName>
    <definedName name="SCOPE_PER_LD">#REF!</definedName>
    <definedName name="SCOPE_PER_PRT">(P5_SCOPE_PER_PRT,P6_SCOPE_PER_PRT,P7_SCOPE_PER_PRT,P8_SCOPE_PER_PRT)</definedName>
    <definedName name="SCOPE_PRD">#REF!</definedName>
    <definedName name="SCOPE_PRD_ET">#REF!</definedName>
    <definedName name="SCOPE_PRD_ET2">#REF!</definedName>
    <definedName name="SCOPE_PRT">NA()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0">#REF!</definedName>
    <definedName name="SCOPE_RG" localSheetId="5">#REF!</definedName>
    <definedName name="SCOPE_RG" localSheetId="1">#REF!</definedName>
    <definedName name="SCOPE_RG" localSheetId="9">#REF!</definedName>
    <definedName name="SCOPE_RG" localSheetId="4">#REF!</definedName>
    <definedName name="SCOPE_RG" localSheetId="3">#REF!</definedName>
    <definedName name="SCOPE_RG" localSheetId="2">#REF!</definedName>
    <definedName name="SCOPE_RG" localSheetId="8">#REF!</definedName>
    <definedName name="SCOPE_RG" localSheetId="7">#REF!</definedName>
    <definedName name="SCOPE_RG" localSheetId="6">#REF!</definedName>
    <definedName name="SCOPE_RG">#REF!</definedName>
    <definedName name="SCOPE_SAVE2">NA()</definedName>
    <definedName name="SCOPE_SBTLD">#REF!</definedName>
    <definedName name="SCOPE_SETLD">#REF!</definedName>
    <definedName name="SCOPE_SPR_PRT">([19]Справочники:Инструкция!$D$55:$J$56,[19]Справочники:Инструкция!$E$13:$I$14,[19]Справочники:Инструкция!$F$147:$H$148)</definedName>
    <definedName name="SCOPE_SS">NA()</definedName>
    <definedName name="SCOPE_SS2" localSheetId="0">#REF!</definedName>
    <definedName name="SCOPE_SS2" localSheetId="5">#REF!</definedName>
    <definedName name="SCOPE_SS2" localSheetId="1">#REF!</definedName>
    <definedName name="SCOPE_SS2" localSheetId="9">#REF!</definedName>
    <definedName name="SCOPE_SS2" localSheetId="4">#REF!</definedName>
    <definedName name="SCOPE_SS2" localSheetId="3">#REF!</definedName>
    <definedName name="SCOPE_SS2" localSheetId="2">#REF!</definedName>
    <definedName name="SCOPE_SS2" localSheetId="8">#REF!</definedName>
    <definedName name="SCOPE_SS2" localSheetId="7">#REF!</definedName>
    <definedName name="SCOPE_SS2" localSheetId="6">#REF!</definedName>
    <definedName name="SCOPE_SS2">#REF!</definedName>
    <definedName name="SCOPE_SV_LD1">([19]свод!$E$104:$M$104,[19]свод!$E$106:$M$117,[19]свод!$E$120:$M$121,[19]свод!$E$123:$M$127,[19]свод!$E$10:$M$68,P1_SCOPE_SV_LD1)</definedName>
    <definedName name="SCOPE_SV_LD2" localSheetId="0">#REF!</definedName>
    <definedName name="SCOPE_SV_LD2" localSheetId="5">#REF!</definedName>
    <definedName name="SCOPE_SV_LD2" localSheetId="1">#REF!</definedName>
    <definedName name="SCOPE_SV_LD2" localSheetId="9">#REF!</definedName>
    <definedName name="SCOPE_SV_LD2" localSheetId="4">#REF!</definedName>
    <definedName name="SCOPE_SV_LD2" localSheetId="3">#REF!</definedName>
    <definedName name="SCOPE_SV_LD2" localSheetId="2">#REF!</definedName>
    <definedName name="SCOPE_SV_LD2" localSheetId="8">#REF!</definedName>
    <definedName name="SCOPE_SV_LD2" localSheetId="7">#REF!</definedName>
    <definedName name="SCOPE_SV_LD2" localSheetId="6">#REF!</definedName>
    <definedName name="SCOPE_SV_LD2">#REF!</definedName>
    <definedName name="SCOPE_SV_PRT">(P1_SCOPE_SV_PRT,P2_SCOPE_SV_PRT,P3_SCOPE_SV_PRT)</definedName>
    <definedName name="SCOPE_SVOD">NA()</definedName>
    <definedName name="SCOPE_TP">('[28]FST5:Расчет НВВ общий'!$L$12:$L$58,'[28]FST5:Расчет НВВ общий'!$L$5:$L$8)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NA()</definedName>
    <definedName name="SET_PRT">NA()</definedName>
    <definedName name="SETcom" localSheetId="0">#REF!</definedName>
    <definedName name="SETcom" localSheetId="5">#REF!</definedName>
    <definedName name="SETcom" localSheetId="1">#REF!</definedName>
    <definedName name="SETcom" localSheetId="9">#REF!</definedName>
    <definedName name="SETcom" localSheetId="4">#REF!</definedName>
    <definedName name="SETcom" localSheetId="3">#REF!</definedName>
    <definedName name="SETcom" localSheetId="2">#REF!</definedName>
    <definedName name="SETcom" localSheetId="8">#REF!</definedName>
    <definedName name="SETcom" localSheetId="7">#REF!</definedName>
    <definedName name="SETcom" localSheetId="6">#REF!</definedName>
    <definedName name="SETcom">#REF!</definedName>
    <definedName name="Sheet2?prefix?">"H"</definedName>
    <definedName name="SP_OPT">#REF!</definedName>
    <definedName name="SP_OPT_ET" localSheetId="0">[6]TEHSHEET:Инструкция!#REF!</definedName>
    <definedName name="SP_OPT_ET" localSheetId="5">[6]TEHSHEET:Инструкция!#REF!</definedName>
    <definedName name="SP_OPT_ET" localSheetId="1">[6]TEHSHEET:Инструкция!#REF!</definedName>
    <definedName name="SP_OPT_ET" localSheetId="9">[6]TEHSHEET:Инструкция!#REF!</definedName>
    <definedName name="SP_OPT_ET" localSheetId="4">[6]TEHSHEET:Инструкция!#REF!</definedName>
    <definedName name="SP_OPT_ET" localSheetId="3">[6]TEHSHEET:Инструкция!#REF!</definedName>
    <definedName name="SP_OPT_ET" localSheetId="2">[6]TEHSHEET:Инструкция!#REF!</definedName>
    <definedName name="SP_OPT_ET" localSheetId="8">[6]TEHSHEET:Инструкция!#REF!</definedName>
    <definedName name="SP_OPT_ET" localSheetId="7">[6]TEHSHEET:Инструкция!#REF!</definedName>
    <definedName name="SP_OPT_ET" localSheetId="6">[6]TEHSHEET:Инструкция!#REF!</definedName>
    <definedName name="SP_OPT_ET">[6]TEHSHEET:Инструкция!#REF!</definedName>
    <definedName name="SP_ROZN">#REF!</definedName>
    <definedName name="SP_ROZN_ET" localSheetId="0">[6]TEHSHEET:Инструкция!#REF!</definedName>
    <definedName name="SP_ROZN_ET" localSheetId="5">[6]TEHSHEET:Инструкция!#REF!</definedName>
    <definedName name="SP_ROZN_ET" localSheetId="1">[6]TEHSHEET:Инструкция!#REF!</definedName>
    <definedName name="SP_ROZN_ET" localSheetId="9">[6]TEHSHEET:Инструкция!#REF!</definedName>
    <definedName name="SP_ROZN_ET" localSheetId="4">[6]TEHSHEET:Инструкция!#REF!</definedName>
    <definedName name="SP_ROZN_ET" localSheetId="3">[6]TEHSHEET:Инструкция!#REF!</definedName>
    <definedName name="SP_ROZN_ET" localSheetId="2">[6]TEHSHEET:Инструкция!#REF!</definedName>
    <definedName name="SP_ROZN_ET" localSheetId="8">[6]TEHSHEET:Инструкция!#REF!</definedName>
    <definedName name="SP_ROZN_ET" localSheetId="7">[6]TEHSHEET:Инструкция!#REF!</definedName>
    <definedName name="SP_ROZN_ET" localSheetId="6">[6]TEHSHEET:Инструкция!#REF!</definedName>
    <definedName name="SP_ROZN_ET">[6]TEHSHEET:Инструкция!#REF!</definedName>
    <definedName name="SP_SC_1" localSheetId="0">#REF!</definedName>
    <definedName name="SP_SC_1" localSheetId="5">#REF!</definedName>
    <definedName name="SP_SC_1" localSheetId="1">#REF!</definedName>
    <definedName name="SP_SC_1" localSheetId="9">#REF!</definedName>
    <definedName name="SP_SC_1" localSheetId="4">#REF!</definedName>
    <definedName name="SP_SC_1" localSheetId="3">#REF!</definedName>
    <definedName name="SP_SC_1" localSheetId="2">#REF!</definedName>
    <definedName name="SP_SC_1" localSheetId="8">#REF!</definedName>
    <definedName name="SP_SC_1" localSheetId="7">#REF!</definedName>
    <definedName name="SP_SC_1" localSheetId="6">#REF!</definedName>
    <definedName name="SP_SC_1">#REF!</definedName>
    <definedName name="SP_SC_2" localSheetId="0">#REF!</definedName>
    <definedName name="SP_SC_2" localSheetId="5">#REF!</definedName>
    <definedName name="SP_SC_2" localSheetId="1">#REF!</definedName>
    <definedName name="SP_SC_2" localSheetId="9">#REF!</definedName>
    <definedName name="SP_SC_2" localSheetId="4">#REF!</definedName>
    <definedName name="SP_SC_2" localSheetId="3">#REF!</definedName>
    <definedName name="SP_SC_2" localSheetId="2">#REF!</definedName>
    <definedName name="SP_SC_2" localSheetId="8">#REF!</definedName>
    <definedName name="SP_SC_2" localSheetId="7">#REF!</definedName>
    <definedName name="SP_SC_2" localSheetId="6">#REF!</definedName>
    <definedName name="SP_SC_2">#REF!</definedName>
    <definedName name="SP_SC_3" localSheetId="0">#REF!</definedName>
    <definedName name="SP_SC_3" localSheetId="5">#REF!</definedName>
    <definedName name="SP_SC_3" localSheetId="1">#REF!</definedName>
    <definedName name="SP_SC_3" localSheetId="9">#REF!</definedName>
    <definedName name="SP_SC_3" localSheetId="4">#REF!</definedName>
    <definedName name="SP_SC_3" localSheetId="3">#REF!</definedName>
    <definedName name="SP_SC_3" localSheetId="2">#REF!</definedName>
    <definedName name="SP_SC_3" localSheetId="8">#REF!</definedName>
    <definedName name="SP_SC_3" localSheetId="7">#REF!</definedName>
    <definedName name="SP_SC_3" localSheetId="6">#REF!</definedName>
    <definedName name="SP_SC_3">#REF!</definedName>
    <definedName name="SP_SC_4" localSheetId="0">#REF!</definedName>
    <definedName name="SP_SC_4" localSheetId="5">#REF!</definedName>
    <definedName name="SP_SC_4" localSheetId="1">#REF!</definedName>
    <definedName name="SP_SC_4" localSheetId="9">#REF!</definedName>
    <definedName name="SP_SC_4" localSheetId="4">#REF!</definedName>
    <definedName name="SP_SC_4" localSheetId="3">#REF!</definedName>
    <definedName name="SP_SC_4" localSheetId="2">#REF!</definedName>
    <definedName name="SP_SC_4" localSheetId="8">#REF!</definedName>
    <definedName name="SP_SC_4" localSheetId="7">#REF!</definedName>
    <definedName name="SP_SC_4" localSheetId="6">#REF!</definedName>
    <definedName name="SP_SC_4">#REF!</definedName>
    <definedName name="SP_SC_5" localSheetId="0">#REF!</definedName>
    <definedName name="SP_SC_5" localSheetId="5">#REF!</definedName>
    <definedName name="SP_SC_5" localSheetId="1">#REF!</definedName>
    <definedName name="SP_SC_5" localSheetId="9">#REF!</definedName>
    <definedName name="SP_SC_5" localSheetId="4">#REF!</definedName>
    <definedName name="SP_SC_5" localSheetId="3">#REF!</definedName>
    <definedName name="SP_SC_5" localSheetId="2">#REF!</definedName>
    <definedName name="SP_SC_5" localSheetId="8">#REF!</definedName>
    <definedName name="SP_SC_5" localSheetId="7">#REF!</definedName>
    <definedName name="SP_SC_5" localSheetId="6">#REF!</definedName>
    <definedName name="SP_SC_5">#REF!</definedName>
    <definedName name="SP_ST_OPT" localSheetId="0">[6]TEHSHEET:Инструкция!#REF!</definedName>
    <definedName name="SP_ST_OPT" localSheetId="5">[6]TEHSHEET:Инструкция!#REF!</definedName>
    <definedName name="SP_ST_OPT" localSheetId="1">[6]TEHSHEET:Инструкция!#REF!</definedName>
    <definedName name="SP_ST_OPT" localSheetId="9">[6]TEHSHEET:Инструкция!#REF!</definedName>
    <definedName name="SP_ST_OPT" localSheetId="4">[6]TEHSHEET:Инструкция!#REF!</definedName>
    <definedName name="SP_ST_OPT" localSheetId="3">[6]TEHSHEET:Инструкция!#REF!</definedName>
    <definedName name="SP_ST_OPT" localSheetId="2">[6]TEHSHEET:Инструкция!#REF!</definedName>
    <definedName name="SP_ST_OPT" localSheetId="8">[6]TEHSHEET:Инструкция!#REF!</definedName>
    <definedName name="SP_ST_OPT" localSheetId="7">[6]TEHSHEET:Инструкция!#REF!</definedName>
    <definedName name="SP_ST_OPT" localSheetId="6">[6]TEHSHEET:Инструкция!#REF!</definedName>
    <definedName name="SP_ST_OPT">[6]TEHSHEET:Инструкция!#REF!</definedName>
    <definedName name="SP_ST_ROZN" localSheetId="0">[6]TEHSHEET:Инструкция!#REF!</definedName>
    <definedName name="SP_ST_ROZN" localSheetId="5">[6]TEHSHEET:Инструкция!#REF!</definedName>
    <definedName name="SP_ST_ROZN" localSheetId="1">[6]TEHSHEET:Инструкция!#REF!</definedName>
    <definedName name="SP_ST_ROZN" localSheetId="9">[6]TEHSHEET:Инструкция!#REF!</definedName>
    <definedName name="SP_ST_ROZN" localSheetId="4">[6]TEHSHEET:Инструкция!#REF!</definedName>
    <definedName name="SP_ST_ROZN" localSheetId="3">[6]TEHSHEET:Инструкция!#REF!</definedName>
    <definedName name="SP_ST_ROZN" localSheetId="2">[6]TEHSHEET:Инструкция!#REF!</definedName>
    <definedName name="SP_ST_ROZN" localSheetId="8">[6]TEHSHEET:Инструкция!#REF!</definedName>
    <definedName name="SP_ST_ROZN" localSheetId="7">[6]TEHSHEET:Инструкция!#REF!</definedName>
    <definedName name="SP_ST_ROZN" localSheetId="6">[6]TEHSHEET:Инструкция!#REF!</definedName>
    <definedName name="SP_ST_ROZN">[6]TEHSHEET:Инструкция!#REF!</definedName>
    <definedName name="_SP1" localSheetId="0">#REF!</definedName>
    <definedName name="_SP1" localSheetId="5">#REF!</definedName>
    <definedName name="_SP1" localSheetId="1">#REF!</definedName>
    <definedName name="_SP1" localSheetId="9">#REF!</definedName>
    <definedName name="_SP1" localSheetId="4">#REF!</definedName>
    <definedName name="_SP1" localSheetId="3">#REF!</definedName>
    <definedName name="_SP1" localSheetId="2">#REF!</definedName>
    <definedName name="_SP1" localSheetId="8">#REF!</definedName>
    <definedName name="_SP1" localSheetId="7">#REF!</definedName>
    <definedName name="_SP1" localSheetId="6">#REF!</definedName>
    <definedName name="_SP1">#REF!</definedName>
    <definedName name="_SP10" localSheetId="0">#REF!</definedName>
    <definedName name="_SP10" localSheetId="5">#REF!</definedName>
    <definedName name="_SP10" localSheetId="1">#REF!</definedName>
    <definedName name="_SP10" localSheetId="9">#REF!</definedName>
    <definedName name="_SP10" localSheetId="4">#REF!</definedName>
    <definedName name="_SP10" localSheetId="3">#REF!</definedName>
    <definedName name="_SP10" localSheetId="2">#REF!</definedName>
    <definedName name="_SP10" localSheetId="8">#REF!</definedName>
    <definedName name="_SP10" localSheetId="7">#REF!</definedName>
    <definedName name="_SP10" localSheetId="6">#REF!</definedName>
    <definedName name="_SP10">#REF!</definedName>
    <definedName name="_SP11" localSheetId="0">#REF!</definedName>
    <definedName name="_SP11" localSheetId="5">#REF!</definedName>
    <definedName name="_SP11" localSheetId="1">#REF!</definedName>
    <definedName name="_SP11" localSheetId="9">#REF!</definedName>
    <definedName name="_SP11" localSheetId="4">#REF!</definedName>
    <definedName name="_SP11" localSheetId="3">#REF!</definedName>
    <definedName name="_SP11" localSheetId="2">#REF!</definedName>
    <definedName name="_SP11" localSheetId="8">#REF!</definedName>
    <definedName name="_SP11" localSheetId="7">#REF!</definedName>
    <definedName name="_SP11" localSheetId="6">#REF!</definedName>
    <definedName name="_SP11">#REF!</definedName>
    <definedName name="_SP12" localSheetId="0">#REF!</definedName>
    <definedName name="_SP12" localSheetId="5">#REF!</definedName>
    <definedName name="_SP12" localSheetId="1">#REF!</definedName>
    <definedName name="_SP12" localSheetId="9">#REF!</definedName>
    <definedName name="_SP12" localSheetId="4">#REF!</definedName>
    <definedName name="_SP12" localSheetId="3">#REF!</definedName>
    <definedName name="_SP12" localSheetId="2">#REF!</definedName>
    <definedName name="_SP12" localSheetId="8">#REF!</definedName>
    <definedName name="_SP12" localSheetId="7">#REF!</definedName>
    <definedName name="_SP12" localSheetId="6">#REF!</definedName>
    <definedName name="_SP12">#REF!</definedName>
    <definedName name="_SP13" localSheetId="0">#REF!</definedName>
    <definedName name="_SP13" localSheetId="5">#REF!</definedName>
    <definedName name="_SP13" localSheetId="1">#REF!</definedName>
    <definedName name="_SP13" localSheetId="9">#REF!</definedName>
    <definedName name="_SP13" localSheetId="4">#REF!</definedName>
    <definedName name="_SP13" localSheetId="3">#REF!</definedName>
    <definedName name="_SP13" localSheetId="2">#REF!</definedName>
    <definedName name="_SP13" localSheetId="8">#REF!</definedName>
    <definedName name="_SP13" localSheetId="7">#REF!</definedName>
    <definedName name="_SP13" localSheetId="6">#REF!</definedName>
    <definedName name="_SP13">#REF!</definedName>
    <definedName name="_SP14" localSheetId="0">#REF!</definedName>
    <definedName name="_SP14" localSheetId="5">#REF!</definedName>
    <definedName name="_SP14" localSheetId="1">#REF!</definedName>
    <definedName name="_SP14" localSheetId="9">#REF!</definedName>
    <definedName name="_SP14" localSheetId="4">#REF!</definedName>
    <definedName name="_SP14" localSheetId="3">#REF!</definedName>
    <definedName name="_SP14" localSheetId="2">#REF!</definedName>
    <definedName name="_SP14" localSheetId="8">#REF!</definedName>
    <definedName name="_SP14" localSheetId="7">#REF!</definedName>
    <definedName name="_SP14" localSheetId="6">#REF!</definedName>
    <definedName name="_SP14">#REF!</definedName>
    <definedName name="_SP15" localSheetId="0">#REF!</definedName>
    <definedName name="_SP15" localSheetId="5">#REF!</definedName>
    <definedName name="_SP15" localSheetId="1">#REF!</definedName>
    <definedName name="_SP15" localSheetId="9">#REF!</definedName>
    <definedName name="_SP15" localSheetId="4">#REF!</definedName>
    <definedName name="_SP15" localSheetId="3">#REF!</definedName>
    <definedName name="_SP15" localSheetId="2">#REF!</definedName>
    <definedName name="_SP15" localSheetId="8">#REF!</definedName>
    <definedName name="_SP15" localSheetId="7">#REF!</definedName>
    <definedName name="_SP15" localSheetId="6">#REF!</definedName>
    <definedName name="_SP15">#REF!</definedName>
    <definedName name="_SP16" localSheetId="0">#REF!</definedName>
    <definedName name="_SP16" localSheetId="5">#REF!</definedName>
    <definedName name="_SP16" localSheetId="1">#REF!</definedName>
    <definedName name="_SP16" localSheetId="9">#REF!</definedName>
    <definedName name="_SP16" localSheetId="4">#REF!</definedName>
    <definedName name="_SP16" localSheetId="3">#REF!</definedName>
    <definedName name="_SP16" localSheetId="2">#REF!</definedName>
    <definedName name="_SP16" localSheetId="8">#REF!</definedName>
    <definedName name="_SP16" localSheetId="7">#REF!</definedName>
    <definedName name="_SP16" localSheetId="6">#REF!</definedName>
    <definedName name="_SP16">#REF!</definedName>
    <definedName name="_SP17" localSheetId="0">#REF!</definedName>
    <definedName name="_SP17" localSheetId="5">#REF!</definedName>
    <definedName name="_SP17" localSheetId="1">#REF!</definedName>
    <definedName name="_SP17" localSheetId="9">#REF!</definedName>
    <definedName name="_SP17" localSheetId="4">#REF!</definedName>
    <definedName name="_SP17" localSheetId="3">#REF!</definedName>
    <definedName name="_SP17" localSheetId="2">#REF!</definedName>
    <definedName name="_SP17" localSheetId="8">#REF!</definedName>
    <definedName name="_SP17" localSheetId="7">#REF!</definedName>
    <definedName name="_SP17" localSheetId="6">#REF!</definedName>
    <definedName name="_SP17">#REF!</definedName>
    <definedName name="_SP18" localSheetId="0">#REF!</definedName>
    <definedName name="_SP18" localSheetId="5">#REF!</definedName>
    <definedName name="_SP18" localSheetId="1">#REF!</definedName>
    <definedName name="_SP18" localSheetId="9">#REF!</definedName>
    <definedName name="_SP18" localSheetId="4">#REF!</definedName>
    <definedName name="_SP18" localSheetId="3">#REF!</definedName>
    <definedName name="_SP18" localSheetId="2">#REF!</definedName>
    <definedName name="_SP18" localSheetId="8">#REF!</definedName>
    <definedName name="_SP18" localSheetId="7">#REF!</definedName>
    <definedName name="_SP18" localSheetId="6">#REF!</definedName>
    <definedName name="_SP18">#REF!</definedName>
    <definedName name="_SP19" localSheetId="0">#REF!</definedName>
    <definedName name="_SP19" localSheetId="5">#REF!</definedName>
    <definedName name="_SP19" localSheetId="1">#REF!</definedName>
    <definedName name="_SP19" localSheetId="9">#REF!</definedName>
    <definedName name="_SP19" localSheetId="4">#REF!</definedName>
    <definedName name="_SP19" localSheetId="3">#REF!</definedName>
    <definedName name="_SP19" localSheetId="2">#REF!</definedName>
    <definedName name="_SP19" localSheetId="8">#REF!</definedName>
    <definedName name="_SP19" localSheetId="7">#REF!</definedName>
    <definedName name="_SP19" localSheetId="6">#REF!</definedName>
    <definedName name="_SP19">#REF!</definedName>
    <definedName name="_SP2" localSheetId="0">#REF!</definedName>
    <definedName name="_SP2" localSheetId="5">#REF!</definedName>
    <definedName name="_SP2" localSheetId="1">#REF!</definedName>
    <definedName name="_SP2" localSheetId="9">#REF!</definedName>
    <definedName name="_SP2" localSheetId="4">#REF!</definedName>
    <definedName name="_SP2" localSheetId="3">#REF!</definedName>
    <definedName name="_SP2" localSheetId="2">#REF!</definedName>
    <definedName name="_SP2" localSheetId="8">#REF!</definedName>
    <definedName name="_SP2" localSheetId="7">#REF!</definedName>
    <definedName name="_SP2" localSheetId="6">#REF!</definedName>
    <definedName name="_SP2">#REF!</definedName>
    <definedName name="_SP20" localSheetId="0">#REF!</definedName>
    <definedName name="_SP20" localSheetId="5">#REF!</definedName>
    <definedName name="_SP20" localSheetId="1">#REF!</definedName>
    <definedName name="_SP20" localSheetId="9">#REF!</definedName>
    <definedName name="_SP20" localSheetId="4">#REF!</definedName>
    <definedName name="_SP20" localSheetId="3">#REF!</definedName>
    <definedName name="_SP20" localSheetId="2">#REF!</definedName>
    <definedName name="_SP20" localSheetId="8">#REF!</definedName>
    <definedName name="_SP20" localSheetId="7">#REF!</definedName>
    <definedName name="_SP20" localSheetId="6">#REF!</definedName>
    <definedName name="_SP20">#REF!</definedName>
    <definedName name="_SP3" localSheetId="0">#REF!</definedName>
    <definedName name="_SP3" localSheetId="5">#REF!</definedName>
    <definedName name="_SP3" localSheetId="1">#REF!</definedName>
    <definedName name="_SP3" localSheetId="9">#REF!</definedName>
    <definedName name="_SP3" localSheetId="4">#REF!</definedName>
    <definedName name="_SP3" localSheetId="3">#REF!</definedName>
    <definedName name="_SP3" localSheetId="2">#REF!</definedName>
    <definedName name="_SP3" localSheetId="8">#REF!</definedName>
    <definedName name="_SP3" localSheetId="7">#REF!</definedName>
    <definedName name="_SP3" localSheetId="6">#REF!</definedName>
    <definedName name="_SP3">#REF!</definedName>
    <definedName name="_SP4" localSheetId="0">#REF!</definedName>
    <definedName name="_SP4" localSheetId="5">#REF!</definedName>
    <definedName name="_SP4" localSheetId="1">#REF!</definedName>
    <definedName name="_SP4" localSheetId="9">#REF!</definedName>
    <definedName name="_SP4" localSheetId="4">#REF!</definedName>
    <definedName name="_SP4" localSheetId="3">#REF!</definedName>
    <definedName name="_SP4" localSheetId="2">#REF!</definedName>
    <definedName name="_SP4" localSheetId="8">#REF!</definedName>
    <definedName name="_SP4" localSheetId="7">#REF!</definedName>
    <definedName name="_SP4" localSheetId="6">#REF!</definedName>
    <definedName name="_SP4">#REF!</definedName>
    <definedName name="_SP5" localSheetId="0">#REF!</definedName>
    <definedName name="_SP5" localSheetId="5">#REF!</definedName>
    <definedName name="_SP5" localSheetId="1">#REF!</definedName>
    <definedName name="_SP5" localSheetId="9">#REF!</definedName>
    <definedName name="_SP5" localSheetId="4">#REF!</definedName>
    <definedName name="_SP5" localSheetId="3">#REF!</definedName>
    <definedName name="_SP5" localSheetId="2">#REF!</definedName>
    <definedName name="_SP5" localSheetId="8">#REF!</definedName>
    <definedName name="_SP5" localSheetId="7">#REF!</definedName>
    <definedName name="_SP5" localSheetId="6">#REF!</definedName>
    <definedName name="_SP5">#REF!</definedName>
    <definedName name="_SP7" localSheetId="0">#REF!</definedName>
    <definedName name="_SP7" localSheetId="5">#REF!</definedName>
    <definedName name="_SP7" localSheetId="1">#REF!</definedName>
    <definedName name="_SP7" localSheetId="9">#REF!</definedName>
    <definedName name="_SP7" localSheetId="4">#REF!</definedName>
    <definedName name="_SP7" localSheetId="3">#REF!</definedName>
    <definedName name="_SP7" localSheetId="2">#REF!</definedName>
    <definedName name="_SP7" localSheetId="8">#REF!</definedName>
    <definedName name="_SP7" localSheetId="7">#REF!</definedName>
    <definedName name="_SP7" localSheetId="6">#REF!</definedName>
    <definedName name="_SP7">#REF!</definedName>
    <definedName name="_SP8" localSheetId="0">#REF!</definedName>
    <definedName name="_SP8" localSheetId="5">#REF!</definedName>
    <definedName name="_SP8" localSheetId="1">#REF!</definedName>
    <definedName name="_SP8" localSheetId="9">#REF!</definedName>
    <definedName name="_SP8" localSheetId="4">#REF!</definedName>
    <definedName name="_SP8" localSheetId="3">#REF!</definedName>
    <definedName name="_SP8" localSheetId="2">#REF!</definedName>
    <definedName name="_SP8" localSheetId="8">#REF!</definedName>
    <definedName name="_SP8" localSheetId="7">#REF!</definedName>
    <definedName name="_SP8" localSheetId="6">#REF!</definedName>
    <definedName name="_SP8">#REF!</definedName>
    <definedName name="_SP9" localSheetId="0">#REF!</definedName>
    <definedName name="_SP9" localSheetId="5">#REF!</definedName>
    <definedName name="_SP9" localSheetId="1">#REF!</definedName>
    <definedName name="_SP9" localSheetId="9">#REF!</definedName>
    <definedName name="_SP9" localSheetId="4">#REF!</definedName>
    <definedName name="_SP9" localSheetId="3">#REF!</definedName>
    <definedName name="_SP9" localSheetId="2">#REF!</definedName>
    <definedName name="_SP9" localSheetId="8">#REF!</definedName>
    <definedName name="_SP9" localSheetId="7">#REF!</definedName>
    <definedName name="_SP9" localSheetId="6">#REF!</definedName>
    <definedName name="_SP9">#REF!</definedName>
    <definedName name="SPR_ET" localSheetId="0">[6]TEHSHEET:Инструкция!#REF!</definedName>
    <definedName name="SPR_ET" localSheetId="5">[6]TEHSHEET:Инструкция!#REF!</definedName>
    <definedName name="SPR_ET" localSheetId="1">[6]TEHSHEET:Инструкция!#REF!</definedName>
    <definedName name="SPR_ET" localSheetId="9">[6]TEHSHEET:Инструкция!#REF!</definedName>
    <definedName name="SPR_ET" localSheetId="4">[6]TEHSHEET:Инструкция!#REF!</definedName>
    <definedName name="SPR_ET" localSheetId="3">[6]TEHSHEET:Инструкция!#REF!</definedName>
    <definedName name="SPR_ET" localSheetId="2">[6]TEHSHEET:Инструкция!#REF!</definedName>
    <definedName name="SPR_ET" localSheetId="8">[6]TEHSHEET:Инструкция!#REF!</definedName>
    <definedName name="SPR_ET" localSheetId="7">[6]TEHSHEET:Инструкция!#REF!</definedName>
    <definedName name="SPR_ET" localSheetId="6">[6]TEHSHEET:Инструкция!#REF!</definedName>
    <definedName name="SPR_ET">[6]TEHSHEET:Инструкция!#REF!</definedName>
    <definedName name="SPR_GES_ET">#REF!</definedName>
    <definedName name="SPR_GRES_ET">#REF!</definedName>
    <definedName name="SPR_OTH_ET">#REF!</definedName>
    <definedName name="SPR_PROT" localSheetId="0">(#REF!,#REF!)</definedName>
    <definedName name="SPR_PROT" localSheetId="5">(#REF!,#REF!)</definedName>
    <definedName name="SPR_PROT" localSheetId="1">(#REF!,#REF!)</definedName>
    <definedName name="SPR_PROT" localSheetId="9">(#REF!,#REF!)</definedName>
    <definedName name="SPR_PROT" localSheetId="4">(#REF!,#REF!)</definedName>
    <definedName name="SPR_PROT" localSheetId="3">(#REF!,#REF!)</definedName>
    <definedName name="SPR_PROT" localSheetId="2">(#REF!,#REF!)</definedName>
    <definedName name="SPR_PROT" localSheetId="8">(#REF!,#REF!)</definedName>
    <definedName name="SPR_PROT" localSheetId="7">(#REF!,#REF!)</definedName>
    <definedName name="SPR_PROT" localSheetId="6">(#REF!,#REF!)</definedName>
    <definedName name="SPR_PROT">(#REF!,#REF!)</definedName>
    <definedName name="SPR_SCOPE">#REF!</definedName>
    <definedName name="SPR_TES_ET">#REF!</definedName>
    <definedName name="SPRAV_PROT">NA()</definedName>
    <definedName name="sq">#REF!</definedName>
    <definedName name="T0?axis?ПРД?БАЗ">('[30]0:1'!$I$7:$J$232,'[30]0:1'!$F$7:$G$232)</definedName>
    <definedName name="T0?axis?ПРД?ПРЕД">('[30]0:1'!$K$7:$L$232,'[30]0:1'!$D$7:$E$232)</definedName>
    <definedName name="T0?axis?ПРД?РЕГ">#REF!</definedName>
    <definedName name="T0?axis?ПФ?ПЛАН">('[30]0:1'!$I$7:$I$232,'[30]0:1'!$D$7:$D$232,'[30]0:1'!$K$7:$K$232,'[30]0:1'!$F$7:$F$232)</definedName>
    <definedName name="T0?axis?ПФ?ФАКТ">('[30]0:1'!$J$7:$J$232,'[30]0:1'!$E$7:$E$232,'[30]0:1'!$L$7:$L$232,'[30]0:1'!$G$7:$G$232)</definedName>
    <definedName name="T0?Data">('[30]0:1'!$D$8:$L$172,'[30]0:1'!$D$174:$L$179,'[30]0:1'!$D$183:$L$184,'[30]0:1'!$D$188:$L$190,'[30]0:1'!$D$192:$L$194,'[30]0:1'!$D$197:$L$212,'[30]0:1'!$D$215:$L$217,'[30]0:1'!$D$219:$L$224,'[30]0:1'!$D$227:$L$228,'[30]0:1'!$D$231:$L$232)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('[30]0:1'!$D$8:$H$8,'[30]0:1'!$D$206:$H$206)</definedName>
    <definedName name="T0?unit?МКВТЧ">#REF!</definedName>
    <definedName name="T0?unit?ПРЦ">('[30]0:1'!$D$207:$H$208,'[30]0:1'!$D$216:$H$217,'[30]0:1'!$D$227:$H$228,'[30]0:1'!$D$231:$H$232,'[30]0:1'!$I$7:$L$232)</definedName>
    <definedName name="T0?unit?РУБ.ГКАЛ">('[30]0:1'!$D$209:$H$209,'[30]0:1'!$D$212:$H$212)</definedName>
    <definedName name="T0?unit?РУБ.МВТ.МЕС">#REF!</definedName>
    <definedName name="T0?unit?РУБ.ТКВТЧ">#REF!</definedName>
    <definedName name="T0?unit?ТГКАЛ">#REF!</definedName>
    <definedName name="T0?unit?ТРУБ">('[30]0:1'!$D$14:$H$172,'[30]0:1'!$D$174:$H$179,'[30]0:1'!$D$183:$H$184,'[30]0:1'!$D$188:$H$190,'[30]0:1'!$D$192:$H$194,'[30]0:1'!$D$197:$H$197,'[30]0:1'!$D$199:$H$201,'[30]0:1'!$D$210:$H$211,'[30]0:1'!$D$219:$H$224,'[30]0:1'!$D$198:$H$198)</definedName>
    <definedName name="T1?axis?ПРД?БАЗ">(#REF!,#REF!)</definedName>
    <definedName name="T1?axis?ПРД?ПРЕД">(#REF!,#REF!)</definedName>
    <definedName name="T1?axis?ПРД?РЕГ">#REF!</definedName>
    <definedName name="T1?axis?ПФ?ПЛАН">(#REF!,#REF!,#REF!,#REF!)</definedName>
    <definedName name="T1?axis?ПФ?ФАКТ">(#REF!,#REF!,#REF!,#REF!)</definedName>
    <definedName name="T1?Data">(#REF!,#REF!,#REF!)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 localSheetId="0">#REF!</definedName>
    <definedName name="T1_" localSheetId="5">#REF!</definedName>
    <definedName name="T1_" localSheetId="1">#REF!</definedName>
    <definedName name="T1_" localSheetId="9">#REF!</definedName>
    <definedName name="T1_" localSheetId="4">#REF!</definedName>
    <definedName name="T1_" localSheetId="3">#REF!</definedName>
    <definedName name="T1_" localSheetId="2">#REF!</definedName>
    <definedName name="T1_" localSheetId="8">#REF!</definedName>
    <definedName name="T1_" localSheetId="7">#REF!</definedName>
    <definedName name="T1_" localSheetId="6">#REF!</definedName>
    <definedName name="T1_">#REF!</definedName>
    <definedName name="T1_Protect">NA()</definedName>
    <definedName name="T10?axis?R?ДОГОВОР">('[30]10'!$D$9:$L$11,'[30]10'!$D$15:$L$17,'[30]10'!$D$21:$L$23,'[30]10'!$D$27:$L$29)</definedName>
    <definedName name="T10?axis?R?ДОГОВОР?">('[30]10'!$B$9:$B$11,'[30]10'!$B$15:$B$17,'[30]10'!$B$21:$B$23,'[30]10'!$B$27:$B$29)</definedName>
    <definedName name="T10?axis?ПРД?БАЗ">('[30]10'!$I$6:$J$31,'[30]10'!$F$6:$G$31)</definedName>
    <definedName name="T10?axis?ПРД?ПРЕД">('[30]10'!$K$6:$L$31,'[30]10'!$D$6:$E$31)</definedName>
    <definedName name="T10?axis?ПРД?РЕГ">#REF!</definedName>
    <definedName name="T10?axis?ПФ?ПЛАН">('[30]10'!$I$6:$I$31,'[30]10'!$D$6:$D$31,'[30]10'!$K$6:$K$31,'[30]10'!$F$6:$F$31)</definedName>
    <definedName name="T10?axis?ПФ?ФАКТ">('[30]10'!$J$6:$J$31,'[30]10'!$E$6:$E$31,'[30]10'!$L$6:$L$31,'[30]10'!$G$6:$G$31)</definedName>
    <definedName name="T10?Data">('[30]10'!$D$6:$L$7,'[30]10'!$D$9:$L$11,'[30]10'!$D$13:$L$13,'[30]10'!$D$15:$L$17,'[30]10'!$D$19:$L$19,'[30]10'!$D$21:$L$23,'[30]10'!$D$25:$L$25,'[30]10'!$D$27:$L$29,'[30]10'!$D$31:$L$31)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 localSheetId="0">[6]TEHSHEET:Инструкция!#REF!</definedName>
    <definedName name="T10_ET" localSheetId="5">[6]TEHSHEET:Инструкция!#REF!</definedName>
    <definedName name="T10_ET" localSheetId="1">[6]TEHSHEET:Инструкция!#REF!</definedName>
    <definedName name="T10_ET" localSheetId="9">[6]TEHSHEET:Инструкция!#REF!</definedName>
    <definedName name="T10_ET" localSheetId="4">[6]TEHSHEET:Инструкция!#REF!</definedName>
    <definedName name="T10_ET" localSheetId="3">[6]TEHSHEET:Инструкция!#REF!</definedName>
    <definedName name="T10_ET" localSheetId="2">[6]TEHSHEET:Инструкция!#REF!</definedName>
    <definedName name="T10_ET" localSheetId="8">[6]TEHSHEET:Инструкция!#REF!</definedName>
    <definedName name="T10_ET" localSheetId="7">[6]TEHSHEET:Инструкция!#REF!</definedName>
    <definedName name="T10_ET" localSheetId="6">[6]TEHSHEET:Инструкция!#REF!</definedName>
    <definedName name="T10_ET">[6]TEHSHEET:Инструкция!#REF!</definedName>
    <definedName name="T10_OPT">#REF!</definedName>
    <definedName name="T10_ROZN">#REF!</definedName>
    <definedName name="T11?axis?R?ДОГОВОР">('[30]11'!$D$8:$L$11,'[30]11'!$D$15:$L$18,'[30]11'!$D$22:$L$23,'[30]11'!$D$29:$L$32,'[30]11'!$D$36:$L$39,'[30]11'!$D$43:$L$46,'[30]11'!$D$51:$L$54,'[30]11'!$D$58:$L$61,'[30]11'!$D$65:$L$68,'[30]11'!$D$72:$L$82)</definedName>
    <definedName name="T11?axis?R?ДОГОВОР?">('[30]11'!$B$72:$B$82,'[30]11'!$B$65:$B$68,'[30]11'!$B$58:$B$61,'[30]11'!$B$51:$B$54,'[30]11'!$B$43:$B$46,'[30]11'!$B$36:$B$39,'[30]11'!$B$29:$B$33,'[30]11'!$B$22:$B$25,'[30]11'!$B$15:$B$18,'[30]11'!$B$8:$B$11)</definedName>
    <definedName name="T11?axis?ПРД?БАЗ">('[30]11'!$I$6:$J$84,'[30]11'!$F$6:$G$84)</definedName>
    <definedName name="T11?axis?ПРД?ПРЕД">('[30]11'!$K$6:$L$84,'[30]11'!$D$6:$E$84)</definedName>
    <definedName name="T11?axis?ПРД?РЕГ" localSheetId="0">'[31]услуги непроизводств.'!#REF!</definedName>
    <definedName name="T11?axis?ПРД?РЕГ" localSheetId="5">'[31]услуги непроизводств.'!#REF!</definedName>
    <definedName name="T11?axis?ПРД?РЕГ" localSheetId="1">'[31]услуги непроизводств.'!#REF!</definedName>
    <definedName name="T11?axis?ПРД?РЕГ" localSheetId="9">'[31]услуги непроизводств.'!#REF!</definedName>
    <definedName name="T11?axis?ПРД?РЕГ" localSheetId="4">'[31]услуги непроизводств.'!#REF!</definedName>
    <definedName name="T11?axis?ПРД?РЕГ" localSheetId="3">'[31]услуги непроизводств.'!#REF!</definedName>
    <definedName name="T11?axis?ПРД?РЕГ" localSheetId="2">'[31]услуги непроизводств.'!#REF!</definedName>
    <definedName name="T11?axis?ПРД?РЕГ" localSheetId="8">'[31]услуги непроизводств.'!#REF!</definedName>
    <definedName name="T11?axis?ПРД?РЕГ" localSheetId="7">'[31]услуги непроизводств.'!#REF!</definedName>
    <definedName name="T11?axis?ПРД?РЕГ" localSheetId="6">'[31]услуги непроизводств.'!#REF!</definedName>
    <definedName name="T11?axis?ПРД?РЕГ">'[31]услуги непроизводств.'!#REF!</definedName>
    <definedName name="T11?axis?ПФ?ПЛАН">('[30]11'!$I$6:$I$84,'[30]11'!$D$6:$D$84,'[30]11'!$K$6:$K$84,'[30]11'!$F$6:$F$84)</definedName>
    <definedName name="T11?axis?ПФ?ФАКТ">('[30]11'!$J$6:$J$84,'[30]11'!$E$6:$E$84,'[30]11'!$L$6:$L$84,'[30]11'!$G$6:$G$84)</definedName>
    <definedName name="T11?Data">NA()</definedName>
    <definedName name="T11?Name" localSheetId="0">'[31]услуги непроизводств.'!#REF!</definedName>
    <definedName name="T11?Name" localSheetId="5">'[31]услуги непроизводств.'!#REF!</definedName>
    <definedName name="T11?Name" localSheetId="1">'[31]услуги непроизводств.'!#REF!</definedName>
    <definedName name="T11?Name" localSheetId="9">'[31]услуги непроизводств.'!#REF!</definedName>
    <definedName name="T11?Name" localSheetId="4">'[31]услуги непроизводств.'!#REF!</definedName>
    <definedName name="T11?Name" localSheetId="3">'[31]услуги непроизводств.'!#REF!</definedName>
    <definedName name="T11?Name" localSheetId="2">'[31]услуги непроизводств.'!#REF!</definedName>
    <definedName name="T11?Name" localSheetId="8">'[31]услуги непроизводств.'!#REF!</definedName>
    <definedName name="T11?Name" localSheetId="7">'[31]услуги непроизводств.'!#REF!</definedName>
    <definedName name="T11?Name" localSheetId="6">'[31]услуги непроизводств.'!#REF!</definedName>
    <definedName name="T11?Name">'[31]услуги непроизводств.'!#REF!</definedName>
    <definedName name="T11_Copy1" localSheetId="0">'[31]услуги непроизводств.'!#REF!</definedName>
    <definedName name="T11_Copy1" localSheetId="5">'[31]услуги непроизводств.'!#REF!</definedName>
    <definedName name="T11_Copy1" localSheetId="1">'[31]услуги непроизводств.'!#REF!</definedName>
    <definedName name="T11_Copy1" localSheetId="9">'[31]услуги непроизводств.'!#REF!</definedName>
    <definedName name="T11_Copy1" localSheetId="4">'[31]услуги непроизводств.'!#REF!</definedName>
    <definedName name="T11_Copy1" localSheetId="3">'[31]услуги непроизводств.'!#REF!</definedName>
    <definedName name="T11_Copy1" localSheetId="2">'[31]услуги непроизводств.'!#REF!</definedName>
    <definedName name="T11_Copy1" localSheetId="8">'[31]услуги непроизводств.'!#REF!</definedName>
    <definedName name="T11_Copy1" localSheetId="7">'[31]услуги непроизводств.'!#REF!</definedName>
    <definedName name="T11_Copy1" localSheetId="6">'[31]услуги непроизводств.'!#REF!</definedName>
    <definedName name="T11_Copy1">'[31]услуги непроизводств.'!#REF!</definedName>
    <definedName name="T11_Copy2" localSheetId="0">'[31]услуги непроизводств.'!#REF!</definedName>
    <definedName name="T11_Copy2" localSheetId="5">'[31]услуги непроизводств.'!#REF!</definedName>
    <definedName name="T11_Copy2" localSheetId="1">'[31]услуги непроизводств.'!#REF!</definedName>
    <definedName name="T11_Copy2" localSheetId="9">'[31]услуги непроизводств.'!#REF!</definedName>
    <definedName name="T11_Copy2" localSheetId="4">'[31]услуги непроизводств.'!#REF!</definedName>
    <definedName name="T11_Copy2" localSheetId="3">'[31]услуги непроизводств.'!#REF!</definedName>
    <definedName name="T11_Copy2" localSheetId="2">'[31]услуги непроизводств.'!#REF!</definedName>
    <definedName name="T11_Copy2" localSheetId="8">'[31]услуги непроизводств.'!#REF!</definedName>
    <definedName name="T11_Copy2" localSheetId="7">'[31]услуги непроизводств.'!#REF!</definedName>
    <definedName name="T11_Copy2" localSheetId="6">'[31]услуги непроизводств.'!#REF!</definedName>
    <definedName name="T11_Copy2">'[31]услуги непроизводств.'!#REF!</definedName>
    <definedName name="T11_Copy3" localSheetId="0">'[31]услуги непроизводств.'!#REF!</definedName>
    <definedName name="T11_Copy3" localSheetId="5">'[31]услуги непроизводств.'!#REF!</definedName>
    <definedName name="T11_Copy3" localSheetId="1">'[31]услуги непроизводств.'!#REF!</definedName>
    <definedName name="T11_Copy3" localSheetId="9">'[31]услуги непроизводств.'!#REF!</definedName>
    <definedName name="T11_Copy3" localSheetId="4">'[31]услуги непроизводств.'!#REF!</definedName>
    <definedName name="T11_Copy3" localSheetId="3">'[31]услуги непроизводств.'!#REF!</definedName>
    <definedName name="T11_Copy3" localSheetId="2">'[31]услуги непроизводств.'!#REF!</definedName>
    <definedName name="T11_Copy3" localSheetId="8">'[31]услуги непроизводств.'!#REF!</definedName>
    <definedName name="T11_Copy3" localSheetId="7">'[31]услуги непроизводств.'!#REF!</definedName>
    <definedName name="T11_Copy3" localSheetId="6">'[31]услуги непроизводств.'!#REF!</definedName>
    <definedName name="T11_Copy3">'[31]услуги непроизводств.'!#REF!</definedName>
    <definedName name="T11_Copy4" localSheetId="0">'[31]услуги непроизводств.'!#REF!</definedName>
    <definedName name="T11_Copy4" localSheetId="5">'[31]услуги непроизводств.'!#REF!</definedName>
    <definedName name="T11_Copy4" localSheetId="1">'[31]услуги непроизводств.'!#REF!</definedName>
    <definedName name="T11_Copy4" localSheetId="9">'[31]услуги непроизводств.'!#REF!</definedName>
    <definedName name="T11_Copy4" localSheetId="4">'[31]услуги непроизводств.'!#REF!</definedName>
    <definedName name="T11_Copy4" localSheetId="3">'[31]услуги непроизводств.'!#REF!</definedName>
    <definedName name="T11_Copy4" localSheetId="2">'[31]услуги непроизводств.'!#REF!</definedName>
    <definedName name="T11_Copy4" localSheetId="8">'[31]услуги непроизводств.'!#REF!</definedName>
    <definedName name="T11_Copy4" localSheetId="7">'[31]услуги непроизводств.'!#REF!</definedName>
    <definedName name="T11_Copy4" localSheetId="6">'[31]услуги непроизводств.'!#REF!</definedName>
    <definedName name="T11_Copy4">'[31]услуги непроизводств.'!#REF!</definedName>
    <definedName name="T11_Copy5" localSheetId="0">'[31]услуги непроизводств.'!#REF!</definedName>
    <definedName name="T11_Copy5" localSheetId="5">'[31]услуги непроизводств.'!#REF!</definedName>
    <definedName name="T11_Copy5" localSheetId="1">'[31]услуги непроизводств.'!#REF!</definedName>
    <definedName name="T11_Copy5" localSheetId="9">'[31]услуги непроизводств.'!#REF!</definedName>
    <definedName name="T11_Copy5" localSheetId="4">'[31]услуги непроизводств.'!#REF!</definedName>
    <definedName name="T11_Copy5" localSheetId="3">'[31]услуги непроизводств.'!#REF!</definedName>
    <definedName name="T11_Copy5" localSheetId="2">'[31]услуги непроизводств.'!#REF!</definedName>
    <definedName name="T11_Copy5" localSheetId="8">'[31]услуги непроизводств.'!#REF!</definedName>
    <definedName name="T11_Copy5" localSheetId="7">'[31]услуги непроизводств.'!#REF!</definedName>
    <definedName name="T11_Copy5" localSheetId="6">'[31]услуги непроизводств.'!#REF!</definedName>
    <definedName name="T11_Copy5">'[31]услуги непроизводств.'!#REF!</definedName>
    <definedName name="T11_Copy6" localSheetId="0">'[31]услуги непроизводств.'!#REF!</definedName>
    <definedName name="T11_Copy6" localSheetId="5">'[31]услуги непроизводств.'!#REF!</definedName>
    <definedName name="T11_Copy6" localSheetId="1">'[31]услуги непроизводств.'!#REF!</definedName>
    <definedName name="T11_Copy6" localSheetId="9">'[31]услуги непроизводств.'!#REF!</definedName>
    <definedName name="T11_Copy6" localSheetId="4">'[31]услуги непроизводств.'!#REF!</definedName>
    <definedName name="T11_Copy6" localSheetId="3">'[31]услуги непроизводств.'!#REF!</definedName>
    <definedName name="T11_Copy6" localSheetId="2">'[31]услуги непроизводств.'!#REF!</definedName>
    <definedName name="T11_Copy6" localSheetId="8">'[31]услуги непроизводств.'!#REF!</definedName>
    <definedName name="T11_Copy6" localSheetId="7">'[31]услуги непроизводств.'!#REF!</definedName>
    <definedName name="T11_Copy6" localSheetId="6">'[31]услуги непроизводств.'!#REF!</definedName>
    <definedName name="T11_Copy6">'[31]услуги непроизводств.'!#REF!</definedName>
    <definedName name="T11_Copy7.1" localSheetId="0">'[31]услуги непроизводств.'!#REF!</definedName>
    <definedName name="T11_Copy7.1" localSheetId="5">'[31]услуги непроизводств.'!#REF!</definedName>
    <definedName name="T11_Copy7.1" localSheetId="1">'[31]услуги непроизводств.'!#REF!</definedName>
    <definedName name="T11_Copy7.1" localSheetId="9">'[31]услуги непроизводств.'!#REF!</definedName>
    <definedName name="T11_Copy7.1" localSheetId="4">'[31]услуги непроизводств.'!#REF!</definedName>
    <definedName name="T11_Copy7.1" localSheetId="3">'[31]услуги непроизводств.'!#REF!</definedName>
    <definedName name="T11_Copy7.1" localSheetId="2">'[31]услуги непроизводств.'!#REF!</definedName>
    <definedName name="T11_Copy7.1" localSheetId="8">'[31]услуги непроизводств.'!#REF!</definedName>
    <definedName name="T11_Copy7.1" localSheetId="7">'[31]услуги непроизводств.'!#REF!</definedName>
    <definedName name="T11_Copy7.1" localSheetId="6">'[31]услуги непроизводств.'!#REF!</definedName>
    <definedName name="T11_Copy7.1">'[31]услуги непроизводств.'!#REF!</definedName>
    <definedName name="T11_Copy7.2" localSheetId="0">'[31]услуги непроизводств.'!#REF!</definedName>
    <definedName name="T11_Copy7.2" localSheetId="5">'[31]услуги непроизводств.'!#REF!</definedName>
    <definedName name="T11_Copy7.2" localSheetId="1">'[31]услуги непроизводств.'!#REF!</definedName>
    <definedName name="T11_Copy7.2" localSheetId="9">'[31]услуги непроизводств.'!#REF!</definedName>
    <definedName name="T11_Copy7.2" localSheetId="4">'[31]услуги непроизводств.'!#REF!</definedName>
    <definedName name="T11_Copy7.2" localSheetId="3">'[31]услуги непроизводств.'!#REF!</definedName>
    <definedName name="T11_Copy7.2" localSheetId="2">'[31]услуги непроизводств.'!#REF!</definedName>
    <definedName name="T11_Copy7.2" localSheetId="8">'[31]услуги непроизводств.'!#REF!</definedName>
    <definedName name="T11_Copy7.2" localSheetId="7">'[31]услуги непроизводств.'!#REF!</definedName>
    <definedName name="T11_Copy7.2" localSheetId="6">'[31]услуги непроизводств.'!#REF!</definedName>
    <definedName name="T11_Copy7.2">'[31]услуги непроизводств.'!#REF!</definedName>
    <definedName name="T11_Copy8" localSheetId="0">'[31]услуги непроизводств.'!#REF!</definedName>
    <definedName name="T11_Copy8" localSheetId="5">'[31]услуги непроизводств.'!#REF!</definedName>
    <definedName name="T11_Copy8" localSheetId="1">'[31]услуги непроизводств.'!#REF!</definedName>
    <definedName name="T11_Copy8" localSheetId="9">'[31]услуги непроизводств.'!#REF!</definedName>
    <definedName name="T11_Copy8" localSheetId="4">'[31]услуги непроизводств.'!#REF!</definedName>
    <definedName name="T11_Copy8" localSheetId="3">'[31]услуги непроизводств.'!#REF!</definedName>
    <definedName name="T11_Copy8" localSheetId="2">'[31]услуги непроизводств.'!#REF!</definedName>
    <definedName name="T11_Copy8" localSheetId="8">'[31]услуги непроизводств.'!#REF!</definedName>
    <definedName name="T11_Copy8" localSheetId="7">'[31]услуги непроизводств.'!#REF!</definedName>
    <definedName name="T11_Copy8" localSheetId="6">'[31]услуги непроизводств.'!#REF!</definedName>
    <definedName name="T11_Copy8">'[31]услуги непроизводств.'!#REF!</definedName>
    <definedName name="T11_Copy9" localSheetId="0">'[31]услуги непроизводств.'!#REF!</definedName>
    <definedName name="T11_Copy9" localSheetId="5">'[31]услуги непроизводств.'!#REF!</definedName>
    <definedName name="T11_Copy9" localSheetId="1">'[31]услуги непроизводств.'!#REF!</definedName>
    <definedName name="T11_Copy9" localSheetId="9">'[31]услуги непроизводств.'!#REF!</definedName>
    <definedName name="T11_Copy9" localSheetId="4">'[31]услуги непроизводств.'!#REF!</definedName>
    <definedName name="T11_Copy9" localSheetId="3">'[31]услуги непроизводств.'!#REF!</definedName>
    <definedName name="T11_Copy9" localSheetId="2">'[31]услуги непроизводств.'!#REF!</definedName>
    <definedName name="T11_Copy9" localSheetId="8">'[31]услуги непроизводств.'!#REF!</definedName>
    <definedName name="T11_Copy9" localSheetId="7">'[31]услуги непроизводств.'!#REF!</definedName>
    <definedName name="T11_Copy9" localSheetId="6">'[31]услуги непроизводств.'!#REF!</definedName>
    <definedName name="T11_Copy9">'[31]услуги непроизводств.'!#REF!</definedName>
    <definedName name="T12?axis?R?ДОГОВОР">#REF!</definedName>
    <definedName name="T12?axis?R?ДОГОВОР?">#REF!</definedName>
    <definedName name="T12?axis?ПРД?БАЗ">('[30]12'!$J$6:$K$20,'[30]12'!$G$6:$H$20)</definedName>
    <definedName name="T12?axis?ПРД?ПРЕД">('[30]12'!$L$6:$M$20,'[30]12'!$E$6:$F$20)</definedName>
    <definedName name="T12?axis?ПРД?РЕГ">#REF!</definedName>
    <definedName name="T12?axis?ПФ?ПЛАН">('[30]12'!$J$6:$J$20,'[30]12'!$E$6:$E$20,'[30]12'!$L$6:$L$20,'[30]12'!$G$6:$G$20)</definedName>
    <definedName name="T12?axis?ПФ?ФАКТ">('[30]12'!$K$6:$K$20,'[30]12'!$F$6:$F$20,'[30]12'!$M$6:$M$20,'[30]12'!$H$6:$H$20)</definedName>
    <definedName name="T12?Data">('[30]12'!$E$6:$M$9,'[30]12'!$E$11:$M$18,'[30]12'!$E$20:$M$20)</definedName>
    <definedName name="T12?item_ext?РОСТ" localSheetId="0">#REF!</definedName>
    <definedName name="T12?item_ext?РОСТ" localSheetId="5">#REF!</definedName>
    <definedName name="T12?item_ext?РОСТ" localSheetId="1">#REF!</definedName>
    <definedName name="T12?item_ext?РОСТ" localSheetId="9">#REF!</definedName>
    <definedName name="T12?item_ext?РОСТ" localSheetId="4">#REF!</definedName>
    <definedName name="T12?item_ext?РОСТ" localSheetId="3">#REF!</definedName>
    <definedName name="T12?item_ext?РОСТ" localSheetId="2">#REF!</definedName>
    <definedName name="T12?item_ext?РОСТ" localSheetId="8">#REF!</definedName>
    <definedName name="T12?item_ext?РОСТ" localSheetId="7">#REF!</definedName>
    <definedName name="T12?item_ext?РОСТ" localSheetId="6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('[30]12'!$A$16:$M$16,'[30]12'!$A$14:$M$14,'[30]12'!$A$12:$M$12,'[30]12'!$A$18:$M$18)</definedName>
    <definedName name="T12?L2.x">('[30]12'!$A$15:$M$15,'[30]12'!$A$13:$M$13,'[30]12'!$A$11:$M$11,'[30]12'!$A$17:$M$17)</definedName>
    <definedName name="T12?L3">#REF!</definedName>
    <definedName name="T12?Name" localSheetId="0">#REF!</definedName>
    <definedName name="T12?Name" localSheetId="5">#REF!</definedName>
    <definedName name="T12?Name" localSheetId="1">#REF!</definedName>
    <definedName name="T12?Name" localSheetId="9">#REF!</definedName>
    <definedName name="T12?Name" localSheetId="4">#REF!</definedName>
    <definedName name="T12?Name" localSheetId="3">#REF!</definedName>
    <definedName name="T12?Name" localSheetId="2">#REF!</definedName>
    <definedName name="T12?Name" localSheetId="8">#REF!</definedName>
    <definedName name="T12?Name" localSheetId="7">#REF!</definedName>
    <definedName name="T12?Name" localSheetId="6">#REF!</definedName>
    <definedName name="T12?Name">#REF!</definedName>
    <definedName name="T12?Table">#REF!</definedName>
    <definedName name="T12?Title">#REF!</definedName>
    <definedName name="T12?unit?ГА">('[30]12'!$E$16:$I$16,'[30]12'!$E$14:$I$14,'[30]12'!$E$9:$I$9,'[30]12'!$E$12:$I$12,'[30]12'!$E$18:$I$18,'[30]12'!$E$7:$I$7)</definedName>
    <definedName name="T12?unit?ПРЦ" localSheetId="0">#REF!</definedName>
    <definedName name="T12?unit?ПРЦ" localSheetId="5">#REF!</definedName>
    <definedName name="T12?unit?ПРЦ" localSheetId="1">#REF!</definedName>
    <definedName name="T12?unit?ПРЦ" localSheetId="9">#REF!</definedName>
    <definedName name="T12?unit?ПРЦ" localSheetId="4">#REF!</definedName>
    <definedName name="T12?unit?ПРЦ" localSheetId="3">#REF!</definedName>
    <definedName name="T12?unit?ПРЦ" localSheetId="2">#REF!</definedName>
    <definedName name="T12?unit?ПРЦ" localSheetId="8">#REF!</definedName>
    <definedName name="T12?unit?ПРЦ" localSheetId="7">#REF!</definedName>
    <definedName name="T12?unit?ПРЦ" localSheetId="6">#REF!</definedName>
    <definedName name="T12?unit?ПРЦ">#REF!</definedName>
    <definedName name="T12?unit?ТРУБ">('[30]12'!$E$15:$I$15,'[30]12'!$E$13:$I$13,'[30]12'!$E$6:$I$6,'[30]12'!$E$8:$I$8,'[30]12'!$E$11:$I$11,'[30]12'!$E$17:$I$17,'[30]12'!$E$20:$I$20)</definedName>
    <definedName name="T12_Copy" localSheetId="0">#REF!</definedName>
    <definedName name="T12_Copy" localSheetId="5">#REF!</definedName>
    <definedName name="T12_Copy" localSheetId="1">#REF!</definedName>
    <definedName name="T12_Copy" localSheetId="9">#REF!</definedName>
    <definedName name="T12_Copy" localSheetId="4">#REF!</definedName>
    <definedName name="T12_Copy" localSheetId="3">#REF!</definedName>
    <definedName name="T12_Copy" localSheetId="2">#REF!</definedName>
    <definedName name="T12_Copy" localSheetId="8">#REF!</definedName>
    <definedName name="T12_Copy" localSheetId="7">#REF!</definedName>
    <definedName name="T12_Copy" localSheetId="6">#REF!</definedName>
    <definedName name="T12_Copy">#REF!</definedName>
    <definedName name="T13?axis?ПРД?БАЗ">('[30]13'!$I$6:$J$16,'[30]13'!$F$6:$G$16)</definedName>
    <definedName name="T13?axis?ПРД?ПРЕД">('[30]13'!$K$6:$L$16,'[30]13'!$D$6:$E$16)</definedName>
    <definedName name="T13?axis?ПРД?РЕГ">#REF!</definedName>
    <definedName name="T13?axis?ПФ?ПЛАН">('[30]13'!$I$6:$I$16,'[30]13'!$D$6:$D$16,'[30]13'!$K$6:$K$16,'[30]13'!$F$6:$F$16)</definedName>
    <definedName name="T13?axis?ПФ?ФАКТ">('[30]13'!$J$6:$J$16,'[30]13'!$E$6:$E$16,'[30]13'!$L$6:$L$16,'[30]13'!$G$6:$G$16)</definedName>
    <definedName name="T13?Data">('[30]13'!$D$6:$L$7,'[30]13'!$D$8:$L$8,'[30]13'!$D$9:$L$16)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('[30]13'!$D$14:$H$14,'[30]13'!$D$11:$H$11)</definedName>
    <definedName name="T13?unit?ТГКАЛ">#REF!</definedName>
    <definedName name="T13?unit?ТМКБ">('[30]13'!$D$13:$H$13,'[30]13'!$D$10:$H$10)</definedName>
    <definedName name="T13?unit?ТРУБ">('[30]13'!$D$12:$H$12,'[30]13'!$D$15:$H$16,'[30]13'!$D$8:$H$9)</definedName>
    <definedName name="T14?axis?R?ВРАС">#REF!</definedName>
    <definedName name="T14?axis?R?ВРАС?">#REF!</definedName>
    <definedName name="T14?axis?ПРД?БАЗ">('[30]14'!$J$6:$K$20,'[30]14'!$G$6:$H$20)</definedName>
    <definedName name="T14?axis?ПРД?ПРЕД">('[30]14'!$L$6:$M$20,'[30]14'!$E$6:$F$20)</definedName>
    <definedName name="T14?axis?ПРД?РЕГ">#REF!</definedName>
    <definedName name="T14?axis?ПФ?ПЛАН">('[30]14'!$G$6:$G$20,'[30]14'!$J$6:$J$20,'[30]14'!$L$6:$L$20,'[30]14'!$E$6:$E$20)</definedName>
    <definedName name="T14?axis?ПФ?ФАКТ">('[30]14'!$H$6:$H$20,'[30]14'!$K$6:$K$20,'[30]14'!$M$6:$M$20,'[30]14'!$F$6:$F$20)</definedName>
    <definedName name="T14?Data">('[30]14'!$E$7:$M$18,'[30]14'!$E$20:$M$20)</definedName>
    <definedName name="T14?item_ext?РОСТ" localSheetId="0">#REF!</definedName>
    <definedName name="T14?item_ext?РОСТ" localSheetId="5">#REF!</definedName>
    <definedName name="T14?item_ext?РОСТ" localSheetId="1">#REF!</definedName>
    <definedName name="T14?item_ext?РОСТ" localSheetId="9">#REF!</definedName>
    <definedName name="T14?item_ext?РОСТ" localSheetId="4">#REF!</definedName>
    <definedName name="T14?item_ext?РОСТ" localSheetId="3">#REF!</definedName>
    <definedName name="T14?item_ext?РОСТ" localSheetId="2">#REF!</definedName>
    <definedName name="T14?item_ext?РОСТ" localSheetId="8">#REF!</definedName>
    <definedName name="T14?item_ext?РОСТ" localSheetId="7">#REF!</definedName>
    <definedName name="T14?item_ext?РОСТ" localSheetId="6">#REF!</definedName>
    <definedName name="T14?item_ext?РОСТ">#REF!</definedName>
    <definedName name="T14?L1">('[30]14'!$A$13:$M$13,'[30]14'!$A$10:$M$10,'[30]14'!$A$7:$M$7,'[30]14'!$A$16:$M$16)</definedName>
    <definedName name="T14?L1.1">('[30]14'!$A$14:$M$14,'[30]14'!$A$11:$M$11,'[30]14'!$A$8:$M$8,'[30]14'!$A$17:$M$17)</definedName>
    <definedName name="T14?L1.2">('[30]14'!$A$15:$M$15,'[30]14'!$A$12:$M$12,'[30]14'!$A$9:$M$9,'[30]14'!$A$18:$M$18)</definedName>
    <definedName name="T14?L2">#REF!</definedName>
    <definedName name="T14?Name" localSheetId="0">#REF!</definedName>
    <definedName name="T14?Name" localSheetId="5">#REF!</definedName>
    <definedName name="T14?Name" localSheetId="1">#REF!</definedName>
    <definedName name="T14?Name" localSheetId="9">#REF!</definedName>
    <definedName name="T14?Name" localSheetId="4">#REF!</definedName>
    <definedName name="T14?Name" localSheetId="3">#REF!</definedName>
    <definedName name="T14?Name" localSheetId="2">#REF!</definedName>
    <definedName name="T14?Name" localSheetId="8">#REF!</definedName>
    <definedName name="T14?Name" localSheetId="7">#REF!</definedName>
    <definedName name="T14?Name" localSheetId="6">#REF!</definedName>
    <definedName name="T14?Name">#REF!</definedName>
    <definedName name="T14?Table">#REF!</definedName>
    <definedName name="T14?Title">#REF!</definedName>
    <definedName name="T14?unit?ПРЦ">('[30]14'!$E$15:$I$15,'[30]14'!$E$12:$I$12,'[30]14'!$E$9:$I$9,'[30]14'!$E$18:$I$18,'[30]14'!$J$6:$M$20)</definedName>
    <definedName name="T14?unit?ТРУБ">('[30]14'!$E$13:$I$14,'[30]14'!$E$10:$I$11,'[30]14'!$E$7:$I$8,'[30]14'!$E$16:$I$17,'[30]14'!$E$20:$I$20)</definedName>
    <definedName name="T14_Copy" localSheetId="0">#REF!</definedName>
    <definedName name="T14_Copy" localSheetId="5">#REF!</definedName>
    <definedName name="T14_Copy" localSheetId="1">#REF!</definedName>
    <definedName name="T14_Copy" localSheetId="9">#REF!</definedName>
    <definedName name="T14_Copy" localSheetId="4">#REF!</definedName>
    <definedName name="T14_Copy" localSheetId="3">#REF!</definedName>
    <definedName name="T14_Copy" localSheetId="2">#REF!</definedName>
    <definedName name="T14_Copy" localSheetId="8">#REF!</definedName>
    <definedName name="T14_Copy" localSheetId="7">#REF!</definedName>
    <definedName name="T14_Copy" localSheetId="6">#REF!</definedName>
    <definedName name="T14_Copy">#REF!</definedName>
    <definedName name="T15?axis?ПРД?БАЗ">('[30]15'!$I$6:$J$11,'[30]15'!$F$6:$G$11)</definedName>
    <definedName name="T15?axis?ПРД?ПРЕД">('[30]15'!$K$6:$L$11,'[30]15'!$D$6:$E$11)</definedName>
    <definedName name="T15?axis?ПФ?ПЛАН">('[30]15'!$I$6:$I$11,'[30]15'!$D$6:$D$11,'[30]15'!$K$6:$K$11,'[30]15'!$F$6:$F$11)</definedName>
    <definedName name="T15?axis?ПФ?ФАКТ">('[30]15'!$J$6:$J$11,'[30]15'!$E$6:$E$11,'[30]15'!$L$6:$L$11,'[30]15'!$G$6:$G$11)</definedName>
    <definedName name="T15?Columns">#REF!</definedName>
    <definedName name="T15?item_ext?РОСТ" localSheetId="0">[31]экология!#REF!</definedName>
    <definedName name="T15?item_ext?РОСТ" localSheetId="5">[31]экология!#REF!</definedName>
    <definedName name="T15?item_ext?РОСТ" localSheetId="1">[31]экология!#REF!</definedName>
    <definedName name="T15?item_ext?РОСТ" localSheetId="9">[31]экология!#REF!</definedName>
    <definedName name="T15?item_ext?РОСТ" localSheetId="4">[31]экология!#REF!</definedName>
    <definedName name="T15?item_ext?РОСТ" localSheetId="3">[31]экология!#REF!</definedName>
    <definedName name="T15?item_ext?РОСТ" localSheetId="2">[31]экология!#REF!</definedName>
    <definedName name="T15?item_ext?РОСТ" localSheetId="8">[31]экология!#REF!</definedName>
    <definedName name="T15?item_ext?РОСТ" localSheetId="7">[31]экология!#REF!</definedName>
    <definedName name="T15?item_ext?РОСТ" localSheetId="6">[31]экология!#REF!</definedName>
    <definedName name="T15?item_ext?РОСТ">[31]экология!#REF!</definedName>
    <definedName name="T15?ItemComments">#REF!</definedName>
    <definedName name="T15?Items">#REF!</definedName>
    <definedName name="T15?Name" localSheetId="0">[31]экология!#REF!</definedName>
    <definedName name="T15?Name" localSheetId="5">[31]экология!#REF!</definedName>
    <definedName name="T15?Name" localSheetId="1">[31]экология!#REF!</definedName>
    <definedName name="T15?Name" localSheetId="9">[31]экология!#REF!</definedName>
    <definedName name="T15?Name" localSheetId="4">[31]экология!#REF!</definedName>
    <definedName name="T15?Name" localSheetId="3">[31]экология!#REF!</definedName>
    <definedName name="T15?Name" localSheetId="2">[31]экология!#REF!</definedName>
    <definedName name="T15?Name" localSheetId="8">[31]экология!#REF!</definedName>
    <definedName name="T15?Name" localSheetId="7">[31]экология!#REF!</definedName>
    <definedName name="T15?Name" localSheetId="6">[31]экология!#REF!</definedName>
    <definedName name="T15?Name">[31]экология!#REF!</definedName>
    <definedName name="T15?Scope">#REF!</definedName>
    <definedName name="T15?unit?ПРЦ" localSheetId="0">[31]экология!#REF!</definedName>
    <definedName name="T15?unit?ПРЦ" localSheetId="5">[31]экология!#REF!</definedName>
    <definedName name="T15?unit?ПРЦ" localSheetId="1">[31]экология!#REF!</definedName>
    <definedName name="T15?unit?ПРЦ" localSheetId="9">[31]экология!#REF!</definedName>
    <definedName name="T15?unit?ПРЦ" localSheetId="4">[31]экология!#REF!</definedName>
    <definedName name="T15?unit?ПРЦ" localSheetId="3">[31]экология!#REF!</definedName>
    <definedName name="T15?unit?ПРЦ" localSheetId="2">[31]экология!#REF!</definedName>
    <definedName name="T15?unit?ПРЦ" localSheetId="8">[31]экология!#REF!</definedName>
    <definedName name="T15?unit?ПРЦ" localSheetId="7">[31]экология!#REF!</definedName>
    <definedName name="T15?unit?ПРЦ" localSheetId="6">[31]экология!#REF!</definedName>
    <definedName name="T15?unit?ПРЦ">[31]экология!#REF!</definedName>
    <definedName name="T15?ВРАС">#REF!</definedName>
    <definedName name="T15_Protect">('[20]15'!$E$25:$I$29,'[20]15'!$E$31:$I$34,'[20]15'!$E$36:$I$40,'[20]15'!$E$44:$I$45,'[20]15'!$E$9:$I$17,'[20]15'!$B$36:$B$40,'[20]15'!$E$19:$I$21)</definedName>
    <definedName name="T16?axis?R?ДОГОВОР">NA()</definedName>
    <definedName name="T16?axis?R?ДОГОВОР?">NA()</definedName>
    <definedName name="T16?axis?R?ОРГ">#REF!</definedName>
    <definedName name="T16?axis?R?ОРГ?">#REF!</definedName>
    <definedName name="T16?axis?ПРД?БАЗ">('[30]16'!$J$6:$K$88,'[30]16'!$G$6:$H$88)</definedName>
    <definedName name="T16?axis?ПРД?ПРЕД">('[30]16'!$L$6:$M$88,'[30]16'!$E$6:$F$88)</definedName>
    <definedName name="T16?axis?ПРД?РЕГ">#REF!</definedName>
    <definedName name="T16?axis?ПФ?ПЛАН">('[30]16'!$J$6:$J$88,'[30]16'!$E$6:$E$88,'[30]16'!$L$6:$L$88,'[30]16'!$G$6:$G$88)</definedName>
    <definedName name="T16?axis?ПФ?ФАКТ">('[30]16'!$K$6:$K$88,'[30]16'!$F$6:$F$88,'[30]16'!$M$6:$M$88,'[30]16'!$H$6:$H$88)</definedName>
    <definedName name="T16?Data">#REF!</definedName>
    <definedName name="T16?item_ext?РОСТ">#REF!</definedName>
    <definedName name="T16?L1">NA()</definedName>
    <definedName name="T16?L1.x">NA()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>NA()</definedName>
    <definedName name="T17.1?axis?C?НП">('[30]17.1'!$E$6:$L$16,'[30]17.1'!$E$18:$L$28)</definedName>
    <definedName name="T17.1?axis?C?НП?">#REF!</definedName>
    <definedName name="T17.1?axis?ПРД?БАЗ">#REF!</definedName>
    <definedName name="T17.1?axis?ПРД?РЕГ">#REF!</definedName>
    <definedName name="T17.1?Data">('[30]17.1'!$E$6:$L$16,'[30]17.1'!$N$6:$N$16,'[30]17.1'!$E$18:$L$28,'[30]17.1'!$N$18:$N$28)</definedName>
    <definedName name="T17.1?item_ext?ВСЕГО">('[30]17.1'!$N$6:$N$16,'[30]17.1'!$N$18:$N$28)</definedName>
    <definedName name="T17.1?L1">('[30]17.1'!$A$6:$N$6,'[30]17.1'!$A$18:$N$18)</definedName>
    <definedName name="T17.1?L2">('[30]17.1'!$A$7:$N$7,'[30]17.1'!$A$19:$N$19)</definedName>
    <definedName name="T17.1?L3">('[30]17.1'!$A$8:$N$8,'[30]17.1'!$A$20:$N$20)</definedName>
    <definedName name="T17.1?L3.1">('[30]17.1'!$A$9:$N$9,'[30]17.1'!$A$21:$N$21)</definedName>
    <definedName name="T17.1?L4">('[30]17.1'!$A$10:$N$10,'[30]17.1'!$A$22:$N$22)</definedName>
    <definedName name="T17.1?L4.1">('[30]17.1'!$A$11:$N$11,'[30]17.1'!$A$23:$N$23)</definedName>
    <definedName name="T17.1?L5">('[30]17.1'!$A$12:$N$12,'[30]17.1'!$A$24:$N$24)</definedName>
    <definedName name="T17.1?L5.1">('[30]17.1'!$A$13:$N$13,'[30]17.1'!$A$25:$N$25)</definedName>
    <definedName name="T17.1?L6">('[30]17.1'!$A$14:$N$14,'[30]17.1'!$A$26:$N$26)</definedName>
    <definedName name="T17.1?L7">('[30]17.1'!$A$15:$N$15,'[30]17.1'!$A$27:$N$27)</definedName>
    <definedName name="T17.1?L8">('[30]17.1'!$A$16:$N$16,'[30]17.1'!$A$28:$N$28)</definedName>
    <definedName name="T17.1?Name">#REF!</definedName>
    <definedName name="T17.1?Table">#REF!</definedName>
    <definedName name="T17.1?Title">#REF!</definedName>
    <definedName name="T17.1?unit?РУБ">('[30]17.1'!$D$9:$N$9,'[30]17.1'!$D$11:$N$11,'[30]17.1'!$D$13:$N$13,'[30]17.1'!$D$21:$N$21,'[30]17.1'!$D$23:$N$23,'[30]17.1'!$D$25:$N$25)</definedName>
    <definedName name="T17.1?unit?ТРУБ">('[30]17.1'!$D$8:$N$8,'[30]17.1'!$D$10:$N$10,'[30]17.1'!$D$12:$N$12,'[30]17.1'!$D$14:$N$16,'[30]17.1'!$D$20:$N$20,'[30]17.1'!$D$22:$N$22,'[30]17.1'!$D$24:$N$24,'[30]17.1'!$D$26:$N$28)</definedName>
    <definedName name="T17.1?unit?ЧДН">('[30]17.1'!$D$7:$N$7,'[30]17.1'!$D$19:$N$19)</definedName>
    <definedName name="T17.1?unit?ЧЕЛ">('[30]17.1'!$D$18:$N$18,'[30]17.1'!$D$6:$N$6)</definedName>
    <definedName name="T17.1_Copy">#REF!</definedName>
    <definedName name="T17.1_Protect">('[20]17.1'!$D$14:$F$17,'[20]17.1'!$D$19:$F$22,'[20]17.1'!$I$9:$I$12,'[20]17.1'!$I$14:$I$17,'[20]17.1'!$I$19:$I$22,'[20]17.1'!$D$9:$F$12)</definedName>
    <definedName name="T17?axis?ПРД?БАЗ">('[30]17'!$I$6:$J$13,'[30]17'!$F$6:$G$13)</definedName>
    <definedName name="T17?axis?ПРД?ПРЕД">('[30]17'!$K$6:$L$13,'[30]17'!$D$6:$E$13)</definedName>
    <definedName name="T17?axis?ПРД?РЕГ">#REF!</definedName>
    <definedName name="T17?axis?ПФ?ПЛАН">('[30]17'!$I$6:$I$13,'[30]17'!$D$6:$D$13,'[30]17'!$K$6:$K$13,'[30]17'!$F$6:$F$13)</definedName>
    <definedName name="T17?axis?ПФ?ФАКТ">('[30]17'!$J$6:$J$13,'[30]17'!$E$6:$E$13,'[30]17'!$L$6:$L$13,'[30]17'!$G$6:$G$13)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('[15]29'!$M$26:$M$33,'[15]29'!$P$26:$P$33,'[15]29'!$G$52:$G$59,'[15]29'!$J$52:$J$59,'[15]29'!$M$52:$M$59,'[15]29'!$P$52:$P$59,'[15]29'!$G$26:$G$33,'[15]29'!$J$26:$J$33)</definedName>
    <definedName name="T17?unit?РУБ.ГКАЛ">('[15]29'!$O$18:$O$25,P1_T17?unit?РУБ.ГКАЛ,P2_T17?unit?РУБ.ГКАЛ)</definedName>
    <definedName name="T17?unit?ТГКАЛ">('[15]29'!$P$18:$P$25,P1_T17?unit?ТГКАЛ,P2_T17?unit?ТГКАЛ)</definedName>
    <definedName name="T17?unit?ТРУБ">#REF!</definedName>
    <definedName name="T17?unit?ТРУБ.ГКАЛЧ.МЕС">('[15]29'!$L$26:$L$33,'[15]29'!$O$26:$O$33,'[15]29'!$F$52:$F$59,'[15]29'!$I$52:$I$59,'[15]29'!$L$52:$L$59,'[15]29'!$O$52:$O$59,'[15]29'!$F$26:$F$33,'[15]29'!$I$26:$I$33)</definedName>
    <definedName name="T17?unit?ЧДН">#REF!</definedName>
    <definedName name="T17?unit?ЧЕЛ">#REF!</definedName>
    <definedName name="T17_Protect">NA()</definedName>
    <definedName name="T17_Protection">(P2_T17_Protection,P3_T17_Protection,P4_T17_Protection,P5_T17_Protection,P6_T17_Protection)</definedName>
    <definedName name="T18.1?Data">NA()</definedName>
    <definedName name="T18.2?item_ext?СБЫТ" localSheetId="0">('[20]18.2'!#REF!,'[20]18.2'!#REF!)</definedName>
    <definedName name="T18.2?item_ext?СБЫТ" localSheetId="5">('[20]18.2'!#REF!,'[20]18.2'!#REF!)</definedName>
    <definedName name="T18.2?item_ext?СБЫТ" localSheetId="1">('[20]18.2'!#REF!,'[20]18.2'!#REF!)</definedName>
    <definedName name="T18.2?item_ext?СБЫТ" localSheetId="9">('[20]18.2'!#REF!,'[20]18.2'!#REF!)</definedName>
    <definedName name="T18.2?item_ext?СБЫТ" localSheetId="4">('[20]18.2'!#REF!,'[20]18.2'!#REF!)</definedName>
    <definedName name="T18.2?item_ext?СБЫТ" localSheetId="3">('[20]18.2'!#REF!,'[20]18.2'!#REF!)</definedName>
    <definedName name="T18.2?item_ext?СБЫТ" localSheetId="2">('[20]18.2'!#REF!,'[20]18.2'!#REF!)</definedName>
    <definedName name="T18.2?item_ext?СБЫТ" localSheetId="8">('[20]18.2'!#REF!,'[20]18.2'!#REF!)</definedName>
    <definedName name="T18.2?item_ext?СБЫТ" localSheetId="7">('[20]18.2'!#REF!,'[20]18.2'!#REF!)</definedName>
    <definedName name="T18.2?item_ext?СБЫТ" localSheetId="6">('[20]18.2'!#REF!,'[20]18.2'!#REF!)</definedName>
    <definedName name="T18.2?item_ext?СБЫТ">('[20]18.2'!#REF!,'[20]18.2'!#REF!)</definedName>
    <definedName name="T18.2?ВРАС">('[20]18.2'!$B$34:$B$38,'[20]18.2'!$B$28:$B$30)</definedName>
    <definedName name="T18.2_Protect">NA()</definedName>
    <definedName name="T18?axis?R?ДОГОВОР">('[30]18'!$D$14:$L$16,'[30]18'!$D$20:$L$22,'[30]18'!$D$26:$L$28,'[30]18'!$D$32:$L$34,'[30]18'!$D$38:$L$40,'[30]18'!$D$8:$L$10)</definedName>
    <definedName name="T18?axis?R?ДОГОВОР?">('[30]18'!$B$14:$B$16,'[30]18'!$B$20:$B$22,'[30]18'!$B$26:$B$28,'[30]18'!$B$32:$B$34,'[30]18'!$B$38:$B$40,'[30]18'!$B$8:$B$10)</definedName>
    <definedName name="T18?axis?ПРД?БАЗ">('[30]18'!$I$6:$J$42,'[30]18'!$F$6:$G$42)</definedName>
    <definedName name="T18?axis?ПРД?ПРЕД">('[30]18'!$K$6:$L$42,'[30]18'!$D$6:$E$42)</definedName>
    <definedName name="T18?axis?ПФ?ПЛАН">('[30]18'!$I$6:$I$42,'[30]18'!$D$6:$D$42,'[30]18'!$K$6:$K$42,'[30]18'!$F$6:$F$42)</definedName>
    <definedName name="T18?axis?ПФ?ФАКТ">('[30]18'!$J$6:$J$42,'[30]18'!$E$6:$E$42,'[30]18'!$L$6:$L$42,'[30]18'!$G$6:$G$42)</definedName>
    <definedName name="T18_Copy1" localSheetId="0">[31]страховые!#REF!</definedName>
    <definedName name="T18_Copy1" localSheetId="5">[31]страховые!#REF!</definedName>
    <definedName name="T18_Copy1" localSheetId="1">[31]страховые!#REF!</definedName>
    <definedName name="T18_Copy1" localSheetId="9">[31]страховые!#REF!</definedName>
    <definedName name="T18_Copy1" localSheetId="4">[31]страховые!#REF!</definedName>
    <definedName name="T18_Copy1" localSheetId="3">[31]страховые!#REF!</definedName>
    <definedName name="T18_Copy1" localSheetId="2">[31]страховые!#REF!</definedName>
    <definedName name="T18_Copy1" localSheetId="8">[31]страховые!#REF!</definedName>
    <definedName name="T18_Copy1" localSheetId="7">[31]страховые!#REF!</definedName>
    <definedName name="T18_Copy1" localSheetId="6">[31]страховые!#REF!</definedName>
    <definedName name="T18_Copy1">[31]страховые!#REF!</definedName>
    <definedName name="T18_Copy2" localSheetId="0">[31]страховые!#REF!</definedName>
    <definedName name="T18_Copy2" localSheetId="5">[31]страховые!#REF!</definedName>
    <definedName name="T18_Copy2" localSheetId="1">[31]страховые!#REF!</definedName>
    <definedName name="T18_Copy2" localSheetId="9">[31]страховые!#REF!</definedName>
    <definedName name="T18_Copy2" localSheetId="4">[31]страховые!#REF!</definedName>
    <definedName name="T18_Copy2" localSheetId="3">[31]страховые!#REF!</definedName>
    <definedName name="T18_Copy2" localSheetId="2">[31]страховые!#REF!</definedName>
    <definedName name="T18_Copy2" localSheetId="8">[31]страховые!#REF!</definedName>
    <definedName name="T18_Copy2" localSheetId="7">[31]страховые!#REF!</definedName>
    <definedName name="T18_Copy2" localSheetId="6">[31]страховые!#REF!</definedName>
    <definedName name="T18_Copy2">[31]страховые!#REF!</definedName>
    <definedName name="T18_Copy3" localSheetId="0">[31]страховые!#REF!</definedName>
    <definedName name="T18_Copy3" localSheetId="5">[31]страховые!#REF!</definedName>
    <definedName name="T18_Copy3" localSheetId="1">[31]страховые!#REF!</definedName>
    <definedName name="T18_Copy3" localSheetId="9">[31]страховые!#REF!</definedName>
    <definedName name="T18_Copy3" localSheetId="4">[31]страховые!#REF!</definedName>
    <definedName name="T18_Copy3" localSheetId="3">[31]страховые!#REF!</definedName>
    <definedName name="T18_Copy3" localSheetId="2">[31]страховые!#REF!</definedName>
    <definedName name="T18_Copy3" localSheetId="8">[31]страховые!#REF!</definedName>
    <definedName name="T18_Copy3" localSheetId="7">[31]страховые!#REF!</definedName>
    <definedName name="T18_Copy3" localSheetId="6">[31]страховые!#REF!</definedName>
    <definedName name="T18_Copy3">[31]страховые!#REF!</definedName>
    <definedName name="T18_Copy4" localSheetId="0">[31]страховые!#REF!</definedName>
    <definedName name="T18_Copy4" localSheetId="5">[31]страховые!#REF!</definedName>
    <definedName name="T18_Copy4" localSheetId="1">[31]страховые!#REF!</definedName>
    <definedName name="T18_Copy4" localSheetId="9">[31]страховые!#REF!</definedName>
    <definedName name="T18_Copy4" localSheetId="4">[31]страховые!#REF!</definedName>
    <definedName name="T18_Copy4" localSheetId="3">[31]страховые!#REF!</definedName>
    <definedName name="T18_Copy4" localSheetId="2">[31]страховые!#REF!</definedName>
    <definedName name="T18_Copy4" localSheetId="8">[31]страховые!#REF!</definedName>
    <definedName name="T18_Copy4" localSheetId="7">[31]страховые!#REF!</definedName>
    <definedName name="T18_Copy4" localSheetId="6">[31]страховые!#REF!</definedName>
    <definedName name="T18_Copy4">[31]страховые!#REF!</definedName>
    <definedName name="T18_Copy5" localSheetId="0">[31]страховые!#REF!</definedName>
    <definedName name="T18_Copy5" localSheetId="5">[31]страховые!#REF!</definedName>
    <definedName name="T18_Copy5" localSheetId="1">[31]страховые!#REF!</definedName>
    <definedName name="T18_Copy5" localSheetId="9">[31]страховые!#REF!</definedName>
    <definedName name="T18_Copy5" localSheetId="4">[31]страховые!#REF!</definedName>
    <definedName name="T18_Copy5" localSheetId="3">[31]страховые!#REF!</definedName>
    <definedName name="T18_Copy5" localSheetId="2">[31]страховые!#REF!</definedName>
    <definedName name="T18_Copy5" localSheetId="8">[31]страховые!#REF!</definedName>
    <definedName name="T18_Copy5" localSheetId="7">[31]страховые!#REF!</definedName>
    <definedName name="T18_Copy5" localSheetId="6">[31]страховые!#REF!</definedName>
    <definedName name="T18_Copy5">[31]страховые!#REF!</definedName>
    <definedName name="T18_Copy6" localSheetId="0">[31]страховые!#REF!</definedName>
    <definedName name="T18_Copy6" localSheetId="5">[31]страховые!#REF!</definedName>
    <definedName name="T18_Copy6" localSheetId="1">[31]страховые!#REF!</definedName>
    <definedName name="T18_Copy6" localSheetId="9">[31]страховые!#REF!</definedName>
    <definedName name="T18_Copy6" localSheetId="4">[31]страховые!#REF!</definedName>
    <definedName name="T18_Copy6" localSheetId="3">[31]страховые!#REF!</definedName>
    <definedName name="T18_Copy6" localSheetId="2">[31]страховые!#REF!</definedName>
    <definedName name="T18_Copy6" localSheetId="8">[31]страховые!#REF!</definedName>
    <definedName name="T18_Copy6" localSheetId="7">[31]страховые!#REF!</definedName>
    <definedName name="T18_Copy6" localSheetId="6">[31]страховые!#REF!</definedName>
    <definedName name="T18_Copy6">[31]страховые!#REF!</definedName>
    <definedName name="T19.1.1?Data">NA()</definedName>
    <definedName name="T19.1.2?Data">NA()</definedName>
    <definedName name="T19.2?Data">NA()</definedName>
    <definedName name="T19?axis?R?ВРАС?" localSheetId="0">[31]НИОКР!#REF!</definedName>
    <definedName name="T19?axis?R?ВРАС?" localSheetId="5">[31]НИОКР!#REF!</definedName>
    <definedName name="T19?axis?R?ВРАС?" localSheetId="1">[31]НИОКР!#REF!</definedName>
    <definedName name="T19?axis?R?ВРАС?" localSheetId="9">[31]НИОКР!#REF!</definedName>
    <definedName name="T19?axis?R?ВРАС?" localSheetId="4">[31]НИОКР!#REF!</definedName>
    <definedName name="T19?axis?R?ВРАС?" localSheetId="3">[31]НИОКР!#REF!</definedName>
    <definedName name="T19?axis?R?ВРАС?" localSheetId="2">[31]НИОКР!#REF!</definedName>
    <definedName name="T19?axis?R?ВРАС?" localSheetId="8">[31]НИОКР!#REF!</definedName>
    <definedName name="T19?axis?R?ВРАС?" localSheetId="7">[31]НИОКР!#REF!</definedName>
    <definedName name="T19?axis?R?ВРАС?" localSheetId="6">[31]НИОКР!#REF!</definedName>
    <definedName name="T19?axis?R?ВРАС?">[31]НИОКР!#REF!</definedName>
    <definedName name="T19?axis?R?ДОГОВОР">('[30]19'!$E$8:$M$9,'[30]19'!$E$13:$M$14,'[30]19'!$E$18:$M$18,'[30]19'!$E$26:$M$27,'[30]19'!$E$22:$M$22)</definedName>
    <definedName name="T19?axis?R?ДОГОВОР?">NA()</definedName>
    <definedName name="T19?axis?ПРД?БАЗ">('[30]19'!$J$6:$K$30,'[30]19'!$G$6:$H$30)</definedName>
    <definedName name="T19?axis?ПРД?ПРЕД">('[30]19'!$L$6:$M$30,'[30]19'!$E$6:$F$30)</definedName>
    <definedName name="T19?axis?ПФ?ПЛАН">('[30]19'!$J$6:$J$30,'[30]19'!$E$6:$E$30,'[30]19'!$L$6:$L$30,'[30]19'!$G$6:$G$30)</definedName>
    <definedName name="T19?axis?ПФ?ФАКТ">('[30]19'!$K$6:$K$30,'[30]19'!$F$6:$F$30,'[30]19'!$M$6:$M$30,'[30]19'!$H$6:$H$30)</definedName>
    <definedName name="T19?Data">('[15]'!$J$8:$M$16,'[15]'!$C$8:$H$16)</definedName>
    <definedName name="T19?item_ext?РОСТ" localSheetId="0">[31]НИОКР!#REF!</definedName>
    <definedName name="T19?item_ext?РОСТ" localSheetId="5">[31]НИОКР!#REF!</definedName>
    <definedName name="T19?item_ext?РОСТ" localSheetId="1">[31]НИОКР!#REF!</definedName>
    <definedName name="T19?item_ext?РОСТ" localSheetId="9">[31]НИОКР!#REF!</definedName>
    <definedName name="T19?item_ext?РОСТ" localSheetId="4">[31]НИОКР!#REF!</definedName>
    <definedName name="T19?item_ext?РОСТ" localSheetId="3">[31]НИОКР!#REF!</definedName>
    <definedName name="T19?item_ext?РОСТ" localSheetId="2">[31]НИОКР!#REF!</definedName>
    <definedName name="T19?item_ext?РОСТ" localSheetId="8">[31]НИОКР!#REF!</definedName>
    <definedName name="T19?item_ext?РОСТ" localSheetId="7">[31]НИОКР!#REF!</definedName>
    <definedName name="T19?item_ext?РОСТ" localSheetId="6">[31]НИОКР!#REF!</definedName>
    <definedName name="T19?item_ext?РОСТ">[31]НИОКР!#REF!</definedName>
    <definedName name="T19?L1">('[30]19'!$A$16:$M$16,'[30]19'!$A$11:$M$11,'[30]19'!$A$6:$M$6,'[30]19'!$A$20:$M$20,'[30]19'!$A$24:$M$24)</definedName>
    <definedName name="T19?L1.x">('[30]19'!$A$18:$M$18,'[30]19'!$A$13:$M$14,'[30]19'!$A$8:$M$9,'[30]19'!$A$22:$M$22,'[30]19'!$A$26:$M$27)</definedName>
    <definedName name="T19?Name" localSheetId="0">[31]НИОКР!#REF!</definedName>
    <definedName name="T19?Name" localSheetId="5">[31]НИОКР!#REF!</definedName>
    <definedName name="T19?Name" localSheetId="1">[31]НИОКР!#REF!</definedName>
    <definedName name="T19?Name" localSheetId="9">[31]НИОКР!#REF!</definedName>
    <definedName name="T19?Name" localSheetId="4">[31]НИОКР!#REF!</definedName>
    <definedName name="T19?Name" localSheetId="3">[31]НИОКР!#REF!</definedName>
    <definedName name="T19?Name" localSheetId="2">[31]НИОКР!#REF!</definedName>
    <definedName name="T19?Name" localSheetId="8">[31]НИОКР!#REF!</definedName>
    <definedName name="T19?Name" localSheetId="7">[31]НИОКР!#REF!</definedName>
    <definedName name="T19?Name" localSheetId="6">[31]НИОКР!#REF!</definedName>
    <definedName name="T19?Name">[31]НИОКР!#REF!</definedName>
    <definedName name="T19?unit?ПРЦ" localSheetId="0">[31]НИОКР!#REF!</definedName>
    <definedName name="T19?unit?ПРЦ" localSheetId="5">[31]НИОКР!#REF!</definedName>
    <definedName name="T19?unit?ПРЦ" localSheetId="1">[31]НИОКР!#REF!</definedName>
    <definedName name="T19?unit?ПРЦ" localSheetId="9">[31]НИОКР!#REF!</definedName>
    <definedName name="T19?unit?ПРЦ" localSheetId="4">[31]НИОКР!#REF!</definedName>
    <definedName name="T19?unit?ПРЦ" localSheetId="3">[31]НИОКР!#REF!</definedName>
    <definedName name="T19?unit?ПРЦ" localSheetId="2">[31]НИОКР!#REF!</definedName>
    <definedName name="T19?unit?ПРЦ" localSheetId="8">[31]НИОКР!#REF!</definedName>
    <definedName name="T19?unit?ПРЦ" localSheetId="7">[31]НИОКР!#REF!</definedName>
    <definedName name="T19?unit?ПРЦ" localSheetId="6">[31]НИОКР!#REF!</definedName>
    <definedName name="T19?unit?ПРЦ">[31]НИОКР!#REF!</definedName>
    <definedName name="T19_Copy" localSheetId="0">[31]НИОКР!#REF!</definedName>
    <definedName name="T19_Copy" localSheetId="5">[31]НИОКР!#REF!</definedName>
    <definedName name="T19_Copy" localSheetId="1">[31]НИОКР!#REF!</definedName>
    <definedName name="T19_Copy" localSheetId="9">[31]НИОКР!#REF!</definedName>
    <definedName name="T19_Copy" localSheetId="4">[31]НИОКР!#REF!</definedName>
    <definedName name="T19_Copy" localSheetId="3">[31]НИОКР!#REF!</definedName>
    <definedName name="T19_Copy" localSheetId="2">[31]НИОКР!#REF!</definedName>
    <definedName name="T19_Copy" localSheetId="8">[31]НИОКР!#REF!</definedName>
    <definedName name="T19_Copy" localSheetId="7">[31]НИОКР!#REF!</definedName>
    <definedName name="T19_Copy" localSheetId="6">[31]НИОКР!#REF!</definedName>
    <definedName name="T19_Copy">[31]НИОКР!#REF!</definedName>
    <definedName name="T19_Copy2" localSheetId="0">[31]НИОКР!#REF!</definedName>
    <definedName name="T19_Copy2" localSheetId="5">[31]НИОКР!#REF!</definedName>
    <definedName name="T19_Copy2" localSheetId="1">[31]НИОКР!#REF!</definedName>
    <definedName name="T19_Copy2" localSheetId="9">[31]НИОКР!#REF!</definedName>
    <definedName name="T19_Copy2" localSheetId="4">[31]НИОКР!#REF!</definedName>
    <definedName name="T19_Copy2" localSheetId="3">[31]НИОКР!#REF!</definedName>
    <definedName name="T19_Copy2" localSheetId="2">[31]НИОКР!#REF!</definedName>
    <definedName name="T19_Copy2" localSheetId="8">[31]НИОКР!#REF!</definedName>
    <definedName name="T19_Copy2" localSheetId="7">[31]НИОКР!#REF!</definedName>
    <definedName name="T19_Copy2" localSheetId="6">[31]НИОКР!#REF!</definedName>
    <definedName name="T19_Copy2">[31]НИОКР!#REF!</definedName>
    <definedName name="T19_Protection">('[15]'!$E$13:$H$13,'[15]'!$E$15:$H$15,'[15]'!$J$8:$M$11,'[15]'!$J$13:$M$13,'[15]'!$J$15:$M$15,'[15]'!$E$4:$H$4,'[15]'!$J$4:$M$4,'[15]'!$E$8:$H$11)</definedName>
    <definedName name="T2.1?Data">NA()</definedName>
    <definedName name="T2.1?Protection">P6_T2.1?Protection</definedName>
    <definedName name="T2.3_Protect">('[20]2.3'!$F$30:$G$34,'[20]2.3'!$H$24:$K$28)</definedName>
    <definedName name="T2?axis?ПРД?БАЗ">('[30]2:4'!$I$6:$J$19,'[30]2:4'!$F$6:$G$19)</definedName>
    <definedName name="T2?axis?ПРД?ПРЕД">('[30]2:4'!$K$6:$L$19,'[30]2:4'!$D$6:$E$19)</definedName>
    <definedName name="T2?axis?ПРД?РЕГ">#REF!</definedName>
    <definedName name="T2?axis?ПФ?ПЛАН">('[30]2:4'!$I$6:$I$19,'[30]2:4'!$D$6:$D$19,'[30]2:4'!$K$6:$K$19,'[30]2:4'!$F$6:$F$19)</definedName>
    <definedName name="T2?axis?ПФ?ФАКТ">('[30]2:4'!$J$6:$J$19,'[30]2:4'!$E$6:$E$19,'[30]2:4'!$L$6:$L$19,'[30]2:4'!$G$6:$G$19)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NA()</definedName>
    <definedName name="T2?Table">#REF!</definedName>
    <definedName name="T2?Title">#REF!</definedName>
    <definedName name="T2?unit?КВТЧ.ГКАЛ">#REF!</definedName>
    <definedName name="T2?unit?МКВТЧ">('[30]2:4'!$D$6:$H$8,'[30]2:4'!$D$10:$H$10,'[30]2:4'!$D$12:$H$13,'[30]2:4'!$D$15:$H$15)</definedName>
    <definedName name="T2?unit?ПРЦ">('[30]2:4'!$D$9:$H$9,'[30]2:4'!$D$14:$H$14,'[30]2:4'!$I$6:$L$19,'[30]2:4'!$D$18:$H$18)</definedName>
    <definedName name="T2?unit?ТГКАЛ">('[30]2:4'!$D$16:$H$17,'[30]2:4'!$D$19:$H$19)</definedName>
    <definedName name="T2_" localSheetId="0">#REF!</definedName>
    <definedName name="T2_" localSheetId="5">#REF!</definedName>
    <definedName name="T2_" localSheetId="1">#REF!</definedName>
    <definedName name="T2_" localSheetId="9">#REF!</definedName>
    <definedName name="T2_" localSheetId="4">#REF!</definedName>
    <definedName name="T2_" localSheetId="3">#REF!</definedName>
    <definedName name="T2_" localSheetId="2">#REF!</definedName>
    <definedName name="T2_" localSheetId="8">#REF!</definedName>
    <definedName name="T2_" localSheetId="7">#REF!</definedName>
    <definedName name="T2_" localSheetId="6">#REF!</definedName>
    <definedName name="T2_">#REF!</definedName>
    <definedName name="T2_DiapProt">NA()</definedName>
    <definedName name="T20?axis?R?ДОГОВОР">('[30]20'!$G$7:$O$26,'[30]20'!$G$28:$O$41)</definedName>
    <definedName name="T20?axis?R?ДОГОВОР?">('[30]20'!$D$7:$D$26,'[30]20'!$D$28:$D$41)</definedName>
    <definedName name="T20?axis?ПРД?БАЗ">('[30]20'!$L$6:$M$42,'[30]20'!$I$6:$J$42)</definedName>
    <definedName name="T20?axis?ПРД?ПРЕД">('[30]20'!$N$6:$O$41,'[30]20'!$G$6:$H$42)</definedName>
    <definedName name="T20?axis?ПФ?ПЛАН">('[30]20'!$L$6:$L$42,'[30]20'!$G$6:$G$42,'[30]20'!$N$6:$N$42,'[30]20'!$I$6:$I$42)</definedName>
    <definedName name="T20?axis?ПФ?ФАКТ">('[30]20'!$M$6:$M$42,'[30]20'!$H$6:$H$42,'[30]20'!$O$6:$O$42,'[30]20'!$J$6:$J$42)</definedName>
    <definedName name="T20?Data">('[30]20'!$G$6:$O$6,'[30]20'!$G$8:$O$25,'[30]20'!$G$27:$O$27,'[30]20'!$G$29:$O$40,'[30]20'!$G$42:$O$42)</definedName>
    <definedName name="T20?item_ext?РОСТ" localSheetId="0">[31]аренда!#REF!</definedName>
    <definedName name="T20?item_ext?РОСТ" localSheetId="5">[31]аренда!#REF!</definedName>
    <definedName name="T20?item_ext?РОСТ" localSheetId="1">[31]аренда!#REF!</definedName>
    <definedName name="T20?item_ext?РОСТ" localSheetId="9">[31]аренда!#REF!</definedName>
    <definedName name="T20?item_ext?РОСТ" localSheetId="4">[31]аренда!#REF!</definedName>
    <definedName name="T20?item_ext?РОСТ" localSheetId="3">[31]аренда!#REF!</definedName>
    <definedName name="T20?item_ext?РОСТ" localSheetId="2">[31]аренда!#REF!</definedName>
    <definedName name="T20?item_ext?РОСТ" localSheetId="8">[31]аренда!#REF!</definedName>
    <definedName name="T20?item_ext?РОСТ" localSheetId="7">[31]аренда!#REF!</definedName>
    <definedName name="T20?item_ext?РОСТ" localSheetId="6">[31]аренда!#REF!</definedName>
    <definedName name="T20?item_ext?РОСТ">[31]аренда!#REF!</definedName>
    <definedName name="T20?L1.1">('[30]20'!$A$20:$O$20,'[30]20'!$A$17:$O$17,'[30]20'!$A$8:$O$8,'[30]20'!$A$11:$O$11,'[30]20'!$A$14:$O$14,'[30]20'!$A$23:$O$23)</definedName>
    <definedName name="T20?L1.2">('[30]20'!$A$21:$O$21,'[30]20'!$A$18:$O$18,'[30]20'!$A$9:$O$9,'[30]20'!$A$12:$O$12,'[30]20'!$A$15:$O$15,'[30]20'!$A$24:$O$24)</definedName>
    <definedName name="T20?L1.3">('[30]20'!$A$22:$O$22,'[30]20'!$A$19:$O$19,'[30]20'!$A$10:$O$10,'[30]20'!$A$13:$O$13,'[30]20'!$A$16:$O$16,'[30]20'!$A$25:$O$25)</definedName>
    <definedName name="T20?L2.1">('[30]20'!$A$29:$O$29,'[30]20'!$A$32:$O$32,'[30]20'!$A$35:$O$35,'[30]20'!$A$38:$O$38)</definedName>
    <definedName name="T20?L2.2">('[30]20'!$A$30:$O$30,'[30]20'!$A$33:$O$33,'[30]20'!$A$36:$O$36,'[30]20'!$A$39:$O$39)</definedName>
    <definedName name="T20?L2.3">('[30]20'!$A$31:$O$31,'[30]20'!$A$34:$O$34,'[30]20'!$A$37:$O$37,'[30]20'!$A$40:$O$40)</definedName>
    <definedName name="T20?Name" localSheetId="0">[31]аренда!#REF!</definedName>
    <definedName name="T20?Name" localSheetId="5">[31]аренда!#REF!</definedName>
    <definedName name="T20?Name" localSheetId="1">[31]аренда!#REF!</definedName>
    <definedName name="T20?Name" localSheetId="9">[31]аренда!#REF!</definedName>
    <definedName name="T20?Name" localSheetId="4">[31]аренда!#REF!</definedName>
    <definedName name="T20?Name" localSheetId="3">[31]аренда!#REF!</definedName>
    <definedName name="T20?Name" localSheetId="2">[31]аренда!#REF!</definedName>
    <definedName name="T20?Name" localSheetId="8">[31]аренда!#REF!</definedName>
    <definedName name="T20?Name" localSheetId="7">[31]аренда!#REF!</definedName>
    <definedName name="T20?Name" localSheetId="6">[31]аренда!#REF!</definedName>
    <definedName name="T20?Name">[31]аренда!#REF!</definedName>
    <definedName name="T20?unit?МКВТЧ">('[15]20:22'!$C$13:$M$13,'[15]20:22'!$C$15:$M$19,'[15]20:22'!$C$8:$M$11)</definedName>
    <definedName name="T20?unit?ПРЦ" localSheetId="0">[31]аренда!#REF!</definedName>
    <definedName name="T20?unit?ПРЦ" localSheetId="5">[31]аренда!#REF!</definedName>
    <definedName name="T20?unit?ПРЦ" localSheetId="1">[31]аренда!#REF!</definedName>
    <definedName name="T20?unit?ПРЦ" localSheetId="9">[31]аренда!#REF!</definedName>
    <definedName name="T20?unit?ПРЦ" localSheetId="4">[31]аренда!#REF!</definedName>
    <definedName name="T20?unit?ПРЦ" localSheetId="3">[31]аренда!#REF!</definedName>
    <definedName name="T20?unit?ПРЦ" localSheetId="2">[31]аренда!#REF!</definedName>
    <definedName name="T20?unit?ПРЦ" localSheetId="8">[31]аренда!#REF!</definedName>
    <definedName name="T20?unit?ПРЦ" localSheetId="7">[31]аренда!#REF!</definedName>
    <definedName name="T20?unit?ПРЦ" localSheetId="6">[31]аренда!#REF!</definedName>
    <definedName name="T20?unit?ПРЦ">[31]аренда!#REF!</definedName>
    <definedName name="T20_Copy1" localSheetId="0">[31]аренда!#REF!</definedName>
    <definedName name="T20_Copy1" localSheetId="5">[31]аренда!#REF!</definedName>
    <definedName name="T20_Copy1" localSheetId="1">[31]аренда!#REF!</definedName>
    <definedName name="T20_Copy1" localSheetId="9">[31]аренда!#REF!</definedName>
    <definedName name="T20_Copy1" localSheetId="4">[31]аренда!#REF!</definedName>
    <definedName name="T20_Copy1" localSheetId="3">[31]аренда!#REF!</definedName>
    <definedName name="T20_Copy1" localSheetId="2">[31]аренда!#REF!</definedName>
    <definedName name="T20_Copy1" localSheetId="8">[31]аренда!#REF!</definedName>
    <definedName name="T20_Copy1" localSheetId="7">[31]аренда!#REF!</definedName>
    <definedName name="T20_Copy1" localSheetId="6">[31]аренда!#REF!</definedName>
    <definedName name="T20_Copy1">[31]аренда!#REF!</definedName>
    <definedName name="T20_Copy2" localSheetId="0">[31]аренда!#REF!</definedName>
    <definedName name="T20_Copy2" localSheetId="5">[31]аренда!#REF!</definedName>
    <definedName name="T20_Copy2" localSheetId="1">[31]аренда!#REF!</definedName>
    <definedName name="T20_Copy2" localSheetId="9">[31]аренда!#REF!</definedName>
    <definedName name="T20_Copy2" localSheetId="4">[31]аренда!#REF!</definedName>
    <definedName name="T20_Copy2" localSheetId="3">[31]аренда!#REF!</definedName>
    <definedName name="T20_Copy2" localSheetId="2">[31]аренда!#REF!</definedName>
    <definedName name="T20_Copy2" localSheetId="8">[31]аренда!#REF!</definedName>
    <definedName name="T20_Copy2" localSheetId="7">[31]аренда!#REF!</definedName>
    <definedName name="T20_Copy2" localSheetId="6">[31]аренда!#REF!</definedName>
    <definedName name="T20_Copy2">[31]аренда!#REF!</definedName>
    <definedName name="T20_Protect">('[20]20'!$E$13:$I$20,'[20]20'!$E$9:$I$10)</definedName>
    <definedName name="T20_Protection">NA()</definedName>
    <definedName name="T21.2.1?Data">NA()</definedName>
    <definedName name="T21.2.2?Data">NA()</definedName>
    <definedName name="T21.3?Columns">#REF!</definedName>
    <definedName name="T21.3?item_ext?СБЫТ" localSheetId="0">('[20]21.3'!#REF!,'[20]21.3'!#REF!)</definedName>
    <definedName name="T21.3?item_ext?СБЫТ" localSheetId="5">('[20]21.3'!#REF!,'[20]21.3'!#REF!)</definedName>
    <definedName name="T21.3?item_ext?СБЫТ" localSheetId="1">('[20]21.3'!#REF!,'[20]21.3'!#REF!)</definedName>
    <definedName name="T21.3?item_ext?СБЫТ" localSheetId="9">('[20]21.3'!#REF!,'[20]21.3'!#REF!)</definedName>
    <definedName name="T21.3?item_ext?СБЫТ" localSheetId="4">('[20]21.3'!#REF!,'[20]21.3'!#REF!)</definedName>
    <definedName name="T21.3?item_ext?СБЫТ" localSheetId="3">('[20]21.3'!#REF!,'[20]21.3'!#REF!)</definedName>
    <definedName name="T21.3?item_ext?СБЫТ" localSheetId="2">('[20]21.3'!#REF!,'[20]21.3'!#REF!)</definedName>
    <definedName name="T21.3?item_ext?СБЫТ" localSheetId="8">('[20]21.3'!#REF!,'[20]21.3'!#REF!)</definedName>
    <definedName name="T21.3?item_ext?СБЫТ" localSheetId="7">('[20]21.3'!#REF!,'[20]21.3'!#REF!)</definedName>
    <definedName name="T21.3?item_ext?СБЫТ" localSheetId="6">('[20]21.3'!#REF!,'[20]21.3'!#REF!)</definedName>
    <definedName name="T21.3?item_ext?СБЫТ">('[20]21.3'!#REF!,'[20]21.3'!#REF!)</definedName>
    <definedName name="T21.3?ItemComments">#REF!</definedName>
    <definedName name="T21.3?Items">#REF!</definedName>
    <definedName name="T21.3?Scope">#REF!</definedName>
    <definedName name="T21.3?ВРАС">('[20]21.3'!$B$28:$B$42,'[20]21.3'!$B$60:$B$62)</definedName>
    <definedName name="T21.3_Protect">('[20]21.3'!$E$19:$I$22,'[20]21.3'!$E$24:$I$25,'[20]21.3'!$B$28:$I$42,'[20]21.3'!$E$44:$I$44,'[20]21.3'!$E$47:$I$57,'[20]21.3'!$B$60:$I$62,'[20]21.3'!$E$13:$I$17)</definedName>
    <definedName name="T21.4?Data">NA()</definedName>
    <definedName name="T21?axis?R?ДОГОВОР">#REF!</definedName>
    <definedName name="T21?axis?R?ДОГОВОР?">#REF!</definedName>
    <definedName name="T21?axis?R?ПЭ">('[15]21:22'!$D$14:$S$16,'[15]21:22'!$D$26:$S$28,'[15]21:22'!$D$20:$S$22)</definedName>
    <definedName name="T21?axis?R?ПЭ?">('[15]21:22'!$B$14:$B$16,'[15]21:22'!$B$26:$B$28,'[15]21:22'!$B$20:$B$22)</definedName>
    <definedName name="T21?axis?ПРД?БАЗ">('[30]21'!$I$6:$J$18,'[30]21'!$F$6:$G$18)</definedName>
    <definedName name="T21?axis?ПРД?ПРЕД">('[30]21'!$K$6:$L$18,'[30]21'!$D$6:$E$18)</definedName>
    <definedName name="T21?axis?ПРД?РЕГ">#REF!</definedName>
    <definedName name="T21?axis?ПФ?ПЛАН">('[30]21'!$I$6:$I$18,'[30]21'!$D$6:$D$18,'[30]21'!$K$6:$K$18,'[30]21'!$F$6:$F$18)</definedName>
    <definedName name="T21?axis?ПФ?ФАКТ">('[30]21'!$J$6:$J$18,'[30]21'!$E$6:$E$18,'[30]21'!$L$6:$L$18,'[30]21'!$G$6:$G$18)</definedName>
    <definedName name="T21?Data">('[30]21'!$D$6:$L$9,'[30]21'!$D$11:$L$14,'[30]21'!$D$16:$L$18)</definedName>
    <definedName name="T21?item_ext?РОСТ" localSheetId="0">#REF!</definedName>
    <definedName name="T21?item_ext?РОСТ" localSheetId="5">#REF!</definedName>
    <definedName name="T21?item_ext?РОСТ" localSheetId="1">#REF!</definedName>
    <definedName name="T21?item_ext?РОСТ" localSheetId="9">#REF!</definedName>
    <definedName name="T21?item_ext?РОСТ" localSheetId="4">#REF!</definedName>
    <definedName name="T21?item_ext?РОСТ" localSheetId="3">#REF!</definedName>
    <definedName name="T21?item_ext?РОСТ" localSheetId="2">#REF!</definedName>
    <definedName name="T21?item_ext?РОСТ" localSheetId="8">#REF!</definedName>
    <definedName name="T21?item_ext?РОСТ" localSheetId="7">#REF!</definedName>
    <definedName name="T21?item_ext?РОСТ" localSheetId="6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 localSheetId="0">#REF!</definedName>
    <definedName name="T21?Name" localSheetId="5">#REF!</definedName>
    <definedName name="T21?Name" localSheetId="1">#REF!</definedName>
    <definedName name="T21?Name" localSheetId="9">#REF!</definedName>
    <definedName name="T21?Name" localSheetId="4">#REF!</definedName>
    <definedName name="T21?Name" localSheetId="3">#REF!</definedName>
    <definedName name="T21?Name" localSheetId="2">#REF!</definedName>
    <definedName name="T21?Name" localSheetId="8">#REF!</definedName>
    <definedName name="T21?Name" localSheetId="7">#REF!</definedName>
    <definedName name="T21?Name" localSheetId="6">#REF!</definedName>
    <definedName name="T21?Name">#REF!</definedName>
    <definedName name="T21?Table">#REF!</definedName>
    <definedName name="T21?Title">#REF!</definedName>
    <definedName name="T21?unit?ПРЦ" localSheetId="0">#REF!</definedName>
    <definedName name="T21?unit?ПРЦ" localSheetId="5">#REF!</definedName>
    <definedName name="T21?unit?ПРЦ" localSheetId="1">#REF!</definedName>
    <definedName name="T21?unit?ПРЦ" localSheetId="9">#REF!</definedName>
    <definedName name="T21?unit?ПРЦ" localSheetId="4">#REF!</definedName>
    <definedName name="T21?unit?ПРЦ" localSheetId="3">#REF!</definedName>
    <definedName name="T21?unit?ПРЦ" localSheetId="2">#REF!</definedName>
    <definedName name="T21?unit?ПРЦ" localSheetId="8">#REF!</definedName>
    <definedName name="T21?unit?ПРЦ" localSheetId="7">#REF!</definedName>
    <definedName name="T21?unit?ПРЦ" localSheetId="6">#REF!</definedName>
    <definedName name="T21?unit?ПРЦ">#REF!</definedName>
    <definedName name="T21?unit?ТРУБ">#REF!</definedName>
    <definedName name="T21_Copy" localSheetId="0">#REF!</definedName>
    <definedName name="T21_Copy" localSheetId="5">#REF!</definedName>
    <definedName name="T21_Copy" localSheetId="1">#REF!</definedName>
    <definedName name="T21_Copy" localSheetId="9">#REF!</definedName>
    <definedName name="T21_Copy" localSheetId="4">#REF!</definedName>
    <definedName name="T21_Copy" localSheetId="3">#REF!</definedName>
    <definedName name="T21_Copy" localSheetId="2">#REF!</definedName>
    <definedName name="T21_Copy" localSheetId="8">#REF!</definedName>
    <definedName name="T21_Copy" localSheetId="7">#REF!</definedName>
    <definedName name="T21_Copy" localSheetId="6">#REF!</definedName>
    <definedName name="T21_Copy">#REF!</definedName>
    <definedName name="T21_Protection">(P2_T21_Protection,P3_T21_Protection)</definedName>
    <definedName name="T22?axis?R?ДОГОВОР">('[30]22'!$E$8:$M$9,'[30]22'!$E$13:$M$14,'[30]22'!$E$22:$M$23,'[30]22'!$E$18:$M$18)</definedName>
    <definedName name="T22?axis?R?ДОГОВОР?">NA()</definedName>
    <definedName name="T22?axis?ПРД?БАЗ">('[30]22'!$J$6:$K$26,'[30]22'!$G$6:$H$26)</definedName>
    <definedName name="T22?axis?ПРД?ПРЕД">('[30]22'!$L$6:$M$26,'[30]22'!$E$6:$F$26)</definedName>
    <definedName name="T22?axis?ПФ?ПЛАН">('[30]22'!$J$6:$J$26,'[30]22'!$E$6:$E$26,'[30]22'!$L$6:$L$26,'[30]22'!$G$6:$G$26)</definedName>
    <definedName name="T22?axis?ПФ?ФАКТ">('[30]22'!$K$6:$K$26,'[30]22'!$F$6:$F$26,'[30]22'!$M$6:$M$26,'[30]22'!$H$6:$H$26)</definedName>
    <definedName name="T22?item_ext?ВСЕГО">('[15]22'!$E$8:$F$31,'[15]22'!$I$8:$J$31)</definedName>
    <definedName name="T22?item_ext?РОСТ" localSheetId="0">'[31]другие затраты с-ст'!#REF!</definedName>
    <definedName name="T22?item_ext?РОСТ" localSheetId="5">'[31]другие затраты с-ст'!#REF!</definedName>
    <definedName name="T22?item_ext?РОСТ" localSheetId="1">'[31]другие затраты с-ст'!#REF!</definedName>
    <definedName name="T22?item_ext?РОСТ" localSheetId="9">'[31]другие затраты с-ст'!#REF!</definedName>
    <definedName name="T22?item_ext?РОСТ" localSheetId="4">'[31]другие затраты с-ст'!#REF!</definedName>
    <definedName name="T22?item_ext?РОСТ" localSheetId="3">'[31]другие затраты с-ст'!#REF!</definedName>
    <definedName name="T22?item_ext?РОСТ" localSheetId="2">'[31]другие затраты с-ст'!#REF!</definedName>
    <definedName name="T22?item_ext?РОСТ" localSheetId="8">'[31]другие затраты с-ст'!#REF!</definedName>
    <definedName name="T22?item_ext?РОСТ" localSheetId="7">'[31]другие затраты с-ст'!#REF!</definedName>
    <definedName name="T22?item_ext?РОСТ" localSheetId="6">'[31]другие затраты с-ст'!#REF!</definedName>
    <definedName name="T22?item_ext?РОСТ">'[31]другие затраты с-ст'!#REF!</definedName>
    <definedName name="T22?item_ext?ЭС">('[15]22'!$K$8:$L$31,'[15]22'!$G$8:$H$31)</definedName>
    <definedName name="T22?L1">('[30]22'!$A$11:$M$11,'[30]22'!$A$6:$M$6,'[30]22'!$A$16:$M$16,'[30]22'!$A$20:$M$20)</definedName>
    <definedName name="T22?L1.x">('[30]22'!$A$13:$M$14,'[30]22'!$A$8:$M$9,'[30]22'!$A$18:$M$18,'[30]22'!$A$22:$M$23)</definedName>
    <definedName name="T22?L2" localSheetId="0">'[31]другие затраты с-ст'!#REF!</definedName>
    <definedName name="T22?L2" localSheetId="5">'[31]другие затраты с-ст'!#REF!</definedName>
    <definedName name="T22?L2" localSheetId="1">'[31]другие затраты с-ст'!#REF!</definedName>
    <definedName name="T22?L2" localSheetId="9">'[31]другие затраты с-ст'!#REF!</definedName>
    <definedName name="T22?L2" localSheetId="4">'[31]другие затраты с-ст'!#REF!</definedName>
    <definedName name="T22?L2" localSheetId="3">'[31]другие затраты с-ст'!#REF!</definedName>
    <definedName name="T22?L2" localSheetId="2">'[31]другие затраты с-ст'!#REF!</definedName>
    <definedName name="T22?L2" localSheetId="8">'[31]другие затраты с-ст'!#REF!</definedName>
    <definedName name="T22?L2" localSheetId="7">'[31]другие затраты с-ст'!#REF!</definedName>
    <definedName name="T22?L2" localSheetId="6">'[31]другие затраты с-ст'!#REF!</definedName>
    <definedName name="T22?L2">'[31]другие затраты с-ст'!#REF!</definedName>
    <definedName name="T22?Name" localSheetId="0">'[31]другие затраты с-ст'!#REF!</definedName>
    <definedName name="T22?Name" localSheetId="5">'[31]другие затраты с-ст'!#REF!</definedName>
    <definedName name="T22?Name" localSheetId="1">'[31]другие затраты с-ст'!#REF!</definedName>
    <definedName name="T22?Name" localSheetId="9">'[31]другие затраты с-ст'!#REF!</definedName>
    <definedName name="T22?Name" localSheetId="4">'[31]другие затраты с-ст'!#REF!</definedName>
    <definedName name="T22?Name" localSheetId="3">'[31]другие затраты с-ст'!#REF!</definedName>
    <definedName name="T22?Name" localSheetId="2">'[31]другие затраты с-ст'!#REF!</definedName>
    <definedName name="T22?Name" localSheetId="8">'[31]другие затраты с-ст'!#REF!</definedName>
    <definedName name="T22?Name" localSheetId="7">'[31]другие затраты с-ст'!#REF!</definedName>
    <definedName name="T22?Name" localSheetId="6">'[31]другие затраты с-ст'!#REF!</definedName>
    <definedName name="T22?Name">'[31]другие затраты с-ст'!#REF!</definedName>
    <definedName name="T22?unit?ГКАЛ.Ч">('[15]22'!$G$8:$G$31,'[15]22'!$I$8:$I$31,'[15]22'!$K$8:$K$31,'[15]22'!$E$8:$E$31)</definedName>
    <definedName name="T22?unit?ПРЦ" localSheetId="0">'[31]другие затраты с-ст'!#REF!</definedName>
    <definedName name="T22?unit?ПРЦ" localSheetId="5">'[31]другие затраты с-ст'!#REF!</definedName>
    <definedName name="T22?unit?ПРЦ" localSheetId="1">'[31]другие затраты с-ст'!#REF!</definedName>
    <definedName name="T22?unit?ПРЦ" localSheetId="9">'[31]другие затраты с-ст'!#REF!</definedName>
    <definedName name="T22?unit?ПРЦ" localSheetId="4">'[31]другие затраты с-ст'!#REF!</definedName>
    <definedName name="T22?unit?ПРЦ" localSheetId="3">'[31]другие затраты с-ст'!#REF!</definedName>
    <definedName name="T22?unit?ПРЦ" localSheetId="2">'[31]другие затраты с-ст'!#REF!</definedName>
    <definedName name="T22?unit?ПРЦ" localSheetId="8">'[31]другие затраты с-ст'!#REF!</definedName>
    <definedName name="T22?unit?ПРЦ" localSheetId="7">'[31]другие затраты с-ст'!#REF!</definedName>
    <definedName name="T22?unit?ПРЦ" localSheetId="6">'[31]другие затраты с-ст'!#REF!</definedName>
    <definedName name="T22?unit?ПРЦ">'[31]другие затраты с-ст'!#REF!</definedName>
    <definedName name="T22?unit?ТГКАЛ">('[15]22'!$H$8:$H$31,'[15]22'!$J$8:$J$31,'[15]22'!$L$8:$L$31,'[15]22'!$F$8:$F$31)</definedName>
    <definedName name="T22_Copy" localSheetId="0">'[31]другие затраты с-ст'!#REF!</definedName>
    <definedName name="T22_Copy" localSheetId="5">'[31]другие затраты с-ст'!#REF!</definedName>
    <definedName name="T22_Copy" localSheetId="1">'[31]другие затраты с-ст'!#REF!</definedName>
    <definedName name="T22_Copy" localSheetId="9">'[31]другие затраты с-ст'!#REF!</definedName>
    <definedName name="T22_Copy" localSheetId="4">'[31]другие затраты с-ст'!#REF!</definedName>
    <definedName name="T22_Copy" localSheetId="3">'[31]другие затраты с-ст'!#REF!</definedName>
    <definedName name="T22_Copy" localSheetId="2">'[31]другие затраты с-ст'!#REF!</definedName>
    <definedName name="T22_Copy" localSheetId="8">'[31]другие затраты с-ст'!#REF!</definedName>
    <definedName name="T22_Copy" localSheetId="7">'[31]другие затраты с-ст'!#REF!</definedName>
    <definedName name="T22_Copy" localSheetId="6">'[31]другие затраты с-ст'!#REF!</definedName>
    <definedName name="T22_Copy">'[31]другие затраты с-ст'!#REF!</definedName>
    <definedName name="T22_Copy2" localSheetId="0">'[31]другие затраты с-ст'!#REF!</definedName>
    <definedName name="T22_Copy2" localSheetId="5">'[31]другие затраты с-ст'!#REF!</definedName>
    <definedName name="T22_Copy2" localSheetId="1">'[31]другие затраты с-ст'!#REF!</definedName>
    <definedName name="T22_Copy2" localSheetId="9">'[31]другие затраты с-ст'!#REF!</definedName>
    <definedName name="T22_Copy2" localSheetId="4">'[31]другие затраты с-ст'!#REF!</definedName>
    <definedName name="T22_Copy2" localSheetId="3">'[31]другие затраты с-ст'!#REF!</definedName>
    <definedName name="T22_Copy2" localSheetId="2">'[31]другие затраты с-ст'!#REF!</definedName>
    <definedName name="T22_Copy2" localSheetId="8">'[31]другие затраты с-ст'!#REF!</definedName>
    <definedName name="T22_Copy2" localSheetId="7">'[31]другие затраты с-ст'!#REF!</definedName>
    <definedName name="T22_Copy2" localSheetId="6">'[31]другие затраты с-ст'!#REF!</definedName>
    <definedName name="T22_Copy2">'[31]другие затраты с-ст'!#REF!</definedName>
    <definedName name="T22_Protection">('[15]22'!$E$19:$L$23,'[15]22'!$E$25:$L$25,'[15]22'!$E$27:$L$31,'[15]22'!$E$17:$L$17)</definedName>
    <definedName name="T23?axis?R?ВТОП">('[15]23'!$E$8:$P$30,'[15]23'!$E$36:$P$58)</definedName>
    <definedName name="T23?axis?R?ВТОП?">('[15]23'!$C$8:$C$30,'[15]23'!$C$36:$C$58)</definedName>
    <definedName name="T23?axis?R?ПЭ">('[15]23'!$E$8:$P$30,'[15]23'!$E$36:$P$58)</definedName>
    <definedName name="T23?axis?R?ПЭ?">('[15]23'!$B$8:$B$30,'[15]23'!$B$36:$B$58)</definedName>
    <definedName name="T23?axis?R?СЦТ">('[15]23'!$E$32:$P$34,'[15]23'!$E$60:$P$62)</definedName>
    <definedName name="T23?axis?R?СЦТ?">('[15]23'!$A$60:$A$62,'[15]23'!$A$32:$A$34)</definedName>
    <definedName name="T23?axis?ПРД?БАЗ">('[30]23'!$I$6:$J$13,'[30]23'!$F$6:$G$13)</definedName>
    <definedName name="T23?axis?ПРД?ПРЕД">('[30]23'!$K$6:$L$13,'[30]23'!$D$6:$E$13)</definedName>
    <definedName name="T23?axis?ПРД?РЕГ" localSheetId="0">'[31]налоги в с-ст'!#REF!</definedName>
    <definedName name="T23?axis?ПРД?РЕГ" localSheetId="5">'[31]налоги в с-ст'!#REF!</definedName>
    <definedName name="T23?axis?ПРД?РЕГ" localSheetId="1">'[31]налоги в с-ст'!#REF!</definedName>
    <definedName name="T23?axis?ПРД?РЕГ" localSheetId="9">'[31]налоги в с-ст'!#REF!</definedName>
    <definedName name="T23?axis?ПРД?РЕГ" localSheetId="4">'[31]налоги в с-ст'!#REF!</definedName>
    <definedName name="T23?axis?ПРД?РЕГ" localSheetId="3">'[31]налоги в с-ст'!#REF!</definedName>
    <definedName name="T23?axis?ПРД?РЕГ" localSheetId="2">'[31]налоги в с-ст'!#REF!</definedName>
    <definedName name="T23?axis?ПРД?РЕГ" localSheetId="8">'[31]налоги в с-ст'!#REF!</definedName>
    <definedName name="T23?axis?ПРД?РЕГ" localSheetId="7">'[31]налоги в с-ст'!#REF!</definedName>
    <definedName name="T23?axis?ПРД?РЕГ" localSheetId="6">'[31]налоги в с-ст'!#REF!</definedName>
    <definedName name="T23?axis?ПРД?РЕГ">'[31]налоги в с-ст'!#REF!</definedName>
    <definedName name="T23?axis?ПФ?ПЛАН">('[30]23'!$I$6:$I$13,'[30]23'!$D$6:$D$13,'[30]23'!$K$6:$K$13,'[30]23'!$F$6:$F$13)</definedName>
    <definedName name="T23?axis?ПФ?ФАКТ">('[30]23'!$J$6:$J$13,'[30]23'!$E$6:$E$13,'[30]23'!$L$6:$L$13,'[30]23'!$G$6:$G$13)</definedName>
    <definedName name="T23?Data">('[30]23'!$D$9:$L$9,'[30]23'!$D$11:$L$13,'[30]23'!$D$6:$L$7)</definedName>
    <definedName name="T23?item_ext?ВСЕГО">('[15]23'!$A$55:$P$58,'[15]23'!$A$27:$P$30)</definedName>
    <definedName name="T23?item_ext?ИТОГО">('[15]23'!$A$59:$P$59,'[15]23'!$A$31:$P$31)</definedName>
    <definedName name="T23?item_ext?РОСТ" localSheetId="0">'[31]налоги в с-ст'!#REF!</definedName>
    <definedName name="T23?item_ext?РОСТ" localSheetId="5">'[31]налоги в с-ст'!#REF!</definedName>
    <definedName name="T23?item_ext?РОСТ" localSheetId="1">'[31]налоги в с-ст'!#REF!</definedName>
    <definedName name="T23?item_ext?РОСТ" localSheetId="9">'[31]налоги в с-ст'!#REF!</definedName>
    <definedName name="T23?item_ext?РОСТ" localSheetId="4">'[31]налоги в с-ст'!#REF!</definedName>
    <definedName name="T23?item_ext?РОСТ" localSheetId="3">'[31]налоги в с-ст'!#REF!</definedName>
    <definedName name="T23?item_ext?РОСТ" localSheetId="2">'[31]налоги в с-ст'!#REF!</definedName>
    <definedName name="T23?item_ext?РОСТ" localSheetId="8">'[31]налоги в с-ст'!#REF!</definedName>
    <definedName name="T23?item_ext?РОСТ" localSheetId="7">'[31]налоги в с-ст'!#REF!</definedName>
    <definedName name="T23?item_ext?РОСТ" localSheetId="6">'[31]налоги в с-ст'!#REF!</definedName>
    <definedName name="T23?item_ext?РОСТ">'[31]налоги в с-ст'!#REF!</definedName>
    <definedName name="T23?item_ext?СЦТ">('[15]23'!$A$60:$P$62,'[15]23'!$A$32:$P$34)</definedName>
    <definedName name="T23?L1" localSheetId="0">'[31]налоги в с-ст'!#REF!</definedName>
    <definedName name="T23?L1" localSheetId="5">'[31]налоги в с-ст'!#REF!</definedName>
    <definedName name="T23?L1" localSheetId="1">'[31]налоги в с-ст'!#REF!</definedName>
    <definedName name="T23?L1" localSheetId="9">'[31]налоги в с-ст'!#REF!</definedName>
    <definedName name="T23?L1" localSheetId="4">'[31]налоги в с-ст'!#REF!</definedName>
    <definedName name="T23?L1" localSheetId="3">'[31]налоги в с-ст'!#REF!</definedName>
    <definedName name="T23?L1" localSheetId="2">'[31]налоги в с-ст'!#REF!</definedName>
    <definedName name="T23?L1" localSheetId="8">'[31]налоги в с-ст'!#REF!</definedName>
    <definedName name="T23?L1" localSheetId="7">'[31]налоги в с-ст'!#REF!</definedName>
    <definedName name="T23?L1" localSheetId="6">'[31]налоги в с-ст'!#REF!</definedName>
    <definedName name="T23?L1">'[31]налоги в с-ст'!#REF!</definedName>
    <definedName name="T23?L1.1" localSheetId="0">'[31]налоги в с-ст'!#REF!</definedName>
    <definedName name="T23?L1.1" localSheetId="5">'[31]налоги в с-ст'!#REF!</definedName>
    <definedName name="T23?L1.1" localSheetId="1">'[31]налоги в с-ст'!#REF!</definedName>
    <definedName name="T23?L1.1" localSheetId="9">'[31]налоги в с-ст'!#REF!</definedName>
    <definedName name="T23?L1.1" localSheetId="4">'[31]налоги в с-ст'!#REF!</definedName>
    <definedName name="T23?L1.1" localSheetId="3">'[31]налоги в с-ст'!#REF!</definedName>
    <definedName name="T23?L1.1" localSheetId="2">'[31]налоги в с-ст'!#REF!</definedName>
    <definedName name="T23?L1.1" localSheetId="8">'[31]налоги в с-ст'!#REF!</definedName>
    <definedName name="T23?L1.1" localSheetId="7">'[31]налоги в с-ст'!#REF!</definedName>
    <definedName name="T23?L1.1" localSheetId="6">'[31]налоги в с-ст'!#REF!</definedName>
    <definedName name="T23?L1.1">'[31]налоги в с-ст'!#REF!</definedName>
    <definedName name="T23?L1.2" localSheetId="0">'[31]налоги в с-ст'!#REF!</definedName>
    <definedName name="T23?L1.2" localSheetId="5">'[31]налоги в с-ст'!#REF!</definedName>
    <definedName name="T23?L1.2" localSheetId="1">'[31]налоги в с-ст'!#REF!</definedName>
    <definedName name="T23?L1.2" localSheetId="9">'[31]налоги в с-ст'!#REF!</definedName>
    <definedName name="T23?L1.2" localSheetId="4">'[31]налоги в с-ст'!#REF!</definedName>
    <definedName name="T23?L1.2" localSheetId="3">'[31]налоги в с-ст'!#REF!</definedName>
    <definedName name="T23?L1.2" localSheetId="2">'[31]налоги в с-ст'!#REF!</definedName>
    <definedName name="T23?L1.2" localSheetId="8">'[31]налоги в с-ст'!#REF!</definedName>
    <definedName name="T23?L1.2" localSheetId="7">'[31]налоги в с-ст'!#REF!</definedName>
    <definedName name="T23?L1.2" localSheetId="6">'[31]налоги в с-ст'!#REF!</definedName>
    <definedName name="T23?L1.2">'[31]налоги в с-ст'!#REF!</definedName>
    <definedName name="T23?L2" localSheetId="0">'[31]налоги в с-ст'!#REF!</definedName>
    <definedName name="T23?L2" localSheetId="5">'[31]налоги в с-ст'!#REF!</definedName>
    <definedName name="T23?L2" localSheetId="1">'[31]налоги в с-ст'!#REF!</definedName>
    <definedName name="T23?L2" localSheetId="9">'[31]налоги в с-ст'!#REF!</definedName>
    <definedName name="T23?L2" localSheetId="4">'[31]налоги в с-ст'!#REF!</definedName>
    <definedName name="T23?L2" localSheetId="3">'[31]налоги в с-ст'!#REF!</definedName>
    <definedName name="T23?L2" localSheetId="2">'[31]налоги в с-ст'!#REF!</definedName>
    <definedName name="T23?L2" localSheetId="8">'[31]налоги в с-ст'!#REF!</definedName>
    <definedName name="T23?L2" localSheetId="7">'[31]налоги в с-ст'!#REF!</definedName>
    <definedName name="T23?L2" localSheetId="6">'[31]налоги в с-ст'!#REF!</definedName>
    <definedName name="T23?L2">'[31]налоги в с-ст'!#REF!</definedName>
    <definedName name="T23?L3" localSheetId="0">'[31]налоги в с-ст'!#REF!</definedName>
    <definedName name="T23?L3" localSheetId="5">'[31]налоги в с-ст'!#REF!</definedName>
    <definedName name="T23?L3" localSheetId="1">'[31]налоги в с-ст'!#REF!</definedName>
    <definedName name="T23?L3" localSheetId="9">'[31]налоги в с-ст'!#REF!</definedName>
    <definedName name="T23?L3" localSheetId="4">'[31]налоги в с-ст'!#REF!</definedName>
    <definedName name="T23?L3" localSheetId="3">'[31]налоги в с-ст'!#REF!</definedName>
    <definedName name="T23?L3" localSheetId="2">'[31]налоги в с-ст'!#REF!</definedName>
    <definedName name="T23?L3" localSheetId="8">'[31]налоги в с-ст'!#REF!</definedName>
    <definedName name="T23?L3" localSheetId="7">'[31]налоги в с-ст'!#REF!</definedName>
    <definedName name="T23?L3" localSheetId="6">'[31]налоги в с-ст'!#REF!</definedName>
    <definedName name="T23?L3">'[31]налоги в с-ст'!#REF!</definedName>
    <definedName name="T23?L4" localSheetId="0">'[31]налоги в с-ст'!#REF!</definedName>
    <definedName name="T23?L4" localSheetId="5">'[31]налоги в с-ст'!#REF!</definedName>
    <definedName name="T23?L4" localSheetId="1">'[31]налоги в с-ст'!#REF!</definedName>
    <definedName name="T23?L4" localSheetId="9">'[31]налоги в с-ст'!#REF!</definedName>
    <definedName name="T23?L4" localSheetId="4">'[31]налоги в с-ст'!#REF!</definedName>
    <definedName name="T23?L4" localSheetId="3">'[31]налоги в с-ст'!#REF!</definedName>
    <definedName name="T23?L4" localSheetId="2">'[31]налоги в с-ст'!#REF!</definedName>
    <definedName name="T23?L4" localSheetId="8">'[31]налоги в с-ст'!#REF!</definedName>
    <definedName name="T23?L4" localSheetId="7">'[31]налоги в с-ст'!#REF!</definedName>
    <definedName name="T23?L4" localSheetId="6">'[31]налоги в с-ст'!#REF!</definedName>
    <definedName name="T23?L4">'[31]налоги в с-ст'!#REF!</definedName>
    <definedName name="T23?Name" localSheetId="0">'[31]налоги в с-ст'!#REF!</definedName>
    <definedName name="T23?Name" localSheetId="5">'[31]налоги в с-ст'!#REF!</definedName>
    <definedName name="T23?Name" localSheetId="1">'[31]налоги в с-ст'!#REF!</definedName>
    <definedName name="T23?Name" localSheetId="9">'[31]налоги в с-ст'!#REF!</definedName>
    <definedName name="T23?Name" localSheetId="4">'[31]налоги в с-ст'!#REF!</definedName>
    <definedName name="T23?Name" localSheetId="3">'[31]налоги в с-ст'!#REF!</definedName>
    <definedName name="T23?Name" localSheetId="2">'[31]налоги в с-ст'!#REF!</definedName>
    <definedName name="T23?Name" localSheetId="8">'[31]налоги в с-ст'!#REF!</definedName>
    <definedName name="T23?Name" localSheetId="7">'[31]налоги в с-ст'!#REF!</definedName>
    <definedName name="T23?Name" localSheetId="6">'[31]налоги в с-ст'!#REF!</definedName>
    <definedName name="T23?Name">'[31]налоги в с-ст'!#REF!</definedName>
    <definedName name="T23?Table" localSheetId="0">'[31]налоги в с-ст'!#REF!</definedName>
    <definedName name="T23?Table" localSheetId="5">'[31]налоги в с-ст'!#REF!</definedName>
    <definedName name="T23?Table" localSheetId="1">'[31]налоги в с-ст'!#REF!</definedName>
    <definedName name="T23?Table" localSheetId="9">'[31]налоги в с-ст'!#REF!</definedName>
    <definedName name="T23?Table" localSheetId="4">'[31]налоги в с-ст'!#REF!</definedName>
    <definedName name="T23?Table" localSheetId="3">'[31]налоги в с-ст'!#REF!</definedName>
    <definedName name="T23?Table" localSheetId="2">'[31]налоги в с-ст'!#REF!</definedName>
    <definedName name="T23?Table" localSheetId="8">'[31]налоги в с-ст'!#REF!</definedName>
    <definedName name="T23?Table" localSheetId="7">'[31]налоги в с-ст'!#REF!</definedName>
    <definedName name="T23?Table" localSheetId="6">'[31]налоги в с-ст'!#REF!</definedName>
    <definedName name="T23?Table">'[31]налоги в с-ст'!#REF!</definedName>
    <definedName name="T23?Title" localSheetId="0">'[31]налоги в с-ст'!#REF!</definedName>
    <definedName name="T23?Title" localSheetId="5">'[31]налоги в с-ст'!#REF!</definedName>
    <definedName name="T23?Title" localSheetId="1">'[31]налоги в с-ст'!#REF!</definedName>
    <definedName name="T23?Title" localSheetId="9">'[31]налоги в с-ст'!#REF!</definedName>
    <definedName name="T23?Title" localSheetId="4">'[31]налоги в с-ст'!#REF!</definedName>
    <definedName name="T23?Title" localSheetId="3">'[31]налоги в с-ст'!#REF!</definedName>
    <definedName name="T23?Title" localSheetId="2">'[31]налоги в с-ст'!#REF!</definedName>
    <definedName name="T23?Title" localSheetId="8">'[31]налоги в с-ст'!#REF!</definedName>
    <definedName name="T23?Title" localSheetId="7">'[31]налоги в с-ст'!#REF!</definedName>
    <definedName name="T23?Title" localSheetId="6">'[31]налоги в с-ст'!#REF!</definedName>
    <definedName name="T23?Title">'[31]налоги в с-ст'!#REF!</definedName>
    <definedName name="T23?unit?ПРЦ">('[30]23'!$D$12:$H$12,'[30]23'!$I$6:$L$13)</definedName>
    <definedName name="T23?unit?ТРУБ">('[30]23'!$D$9:$H$9,'[30]23'!$D$11:$H$11,'[30]23'!$D$13:$H$13,'[30]23'!$D$6:$H$7)</definedName>
    <definedName name="T23_Protection">('[15]23'!$A$60:$A$62,'[15]23'!$F$60:$J$62,'[15]23'!$O$60:$P$62,'[15]23'!$A$9:$A$25,P1_T23_Protection)</definedName>
    <definedName name="T24.1?Data">NA()</definedName>
    <definedName name="T24.1?unit?ТРУБ">('[30]24.1'!$E$5:$E$44,'[30]24.1'!$J$5:$J$44)</definedName>
    <definedName name="T24.1_Copy1" localSheetId="0">'[31]% за кредит'!#REF!</definedName>
    <definedName name="T24.1_Copy1" localSheetId="5">'[31]% за кредит'!#REF!</definedName>
    <definedName name="T24.1_Copy1" localSheetId="1">'[31]% за кредит'!#REF!</definedName>
    <definedName name="T24.1_Copy1" localSheetId="9">'[31]% за кредит'!#REF!</definedName>
    <definedName name="T24.1_Copy1" localSheetId="4">'[31]% за кредит'!#REF!</definedName>
    <definedName name="T24.1_Copy1" localSheetId="3">'[31]% за кредит'!#REF!</definedName>
    <definedName name="T24.1_Copy1" localSheetId="2">'[31]% за кредит'!#REF!</definedName>
    <definedName name="T24.1_Copy1" localSheetId="8">'[31]% за кредит'!#REF!</definedName>
    <definedName name="T24.1_Copy1" localSheetId="7">'[31]% за кредит'!#REF!</definedName>
    <definedName name="T24.1_Copy1" localSheetId="6">'[31]% за кредит'!#REF!</definedName>
    <definedName name="T24.1_Copy1">'[31]% за кредит'!#REF!</definedName>
    <definedName name="T24.1_Copy2" localSheetId="0">'[31]% за кредит'!#REF!</definedName>
    <definedName name="T24.1_Copy2" localSheetId="5">'[31]% за кредит'!#REF!</definedName>
    <definedName name="T24.1_Copy2" localSheetId="1">'[31]% за кредит'!#REF!</definedName>
    <definedName name="T24.1_Copy2" localSheetId="9">'[31]% за кредит'!#REF!</definedName>
    <definedName name="T24.1_Copy2" localSheetId="4">'[31]% за кредит'!#REF!</definedName>
    <definedName name="T24.1_Copy2" localSheetId="3">'[31]% за кредит'!#REF!</definedName>
    <definedName name="T24.1_Copy2" localSheetId="2">'[31]% за кредит'!#REF!</definedName>
    <definedName name="T24.1_Copy2" localSheetId="8">'[31]% за кредит'!#REF!</definedName>
    <definedName name="T24.1_Copy2" localSheetId="7">'[31]% за кредит'!#REF!</definedName>
    <definedName name="T24.1_Copy2" localSheetId="6">'[31]% за кредит'!#REF!</definedName>
    <definedName name="T24.1_Copy2">'[31]% за кредит'!#REF!</definedName>
    <definedName name="T24?axis?R?ДОГОВОР">('[30]24'!$D$27:$L$37,'[30]24'!$D$8:$L$18)</definedName>
    <definedName name="T24?axis?R?ДОГОВОР?">('[30]24'!$B$27:$B$37,'[30]24'!$B$8:$B$18)</definedName>
    <definedName name="T24?axis?ПРД?БАЗ">('[30]24'!$I$6:$J$39,'[30]24'!$F$6:$G$39)</definedName>
    <definedName name="T24?axis?ПРД?ПРЕД">('[30]24'!$K$6:$L$39,'[30]24'!$D$6:$E$39)</definedName>
    <definedName name="T24?axis?ПРД?РЕГ">#REF!</definedName>
    <definedName name="T24?axis?ПФ?ПЛАН">('[30]24'!$I$6:$I$39,'[30]24'!$D$6:$D$39,'[30]24'!$K$6:$K$39,'[30]24'!$F$6:$F$38)</definedName>
    <definedName name="T24?axis?ПФ?ФАКТ">('[30]24'!$J$6:$J$39,'[30]24'!$E$6:$E$39,'[30]24'!$L$6:$L$39,'[30]24'!$G$6:$G$39)</definedName>
    <definedName name="T24?Data">('[30]24'!$D$6:$L$6,'[30]24'!$D$8:$L$18,'[30]24'!$D$20:$L$25,'[30]24'!$D$27:$L$37,'[30]24'!$D$39:$L$39)</definedName>
    <definedName name="T24?item_ext?РОСТ" localSheetId="0">#REF!</definedName>
    <definedName name="T24?item_ext?РОСТ" localSheetId="5">#REF!</definedName>
    <definedName name="T24?item_ext?РОСТ" localSheetId="1">#REF!</definedName>
    <definedName name="T24?item_ext?РОСТ" localSheetId="9">#REF!</definedName>
    <definedName name="T24?item_ext?РОСТ" localSheetId="4">#REF!</definedName>
    <definedName name="T24?item_ext?РОСТ" localSheetId="3">#REF!</definedName>
    <definedName name="T24?item_ext?РОСТ" localSheetId="2">#REF!</definedName>
    <definedName name="T24?item_ext?РОСТ" localSheetId="8">#REF!</definedName>
    <definedName name="T24?item_ext?РОСТ" localSheetId="7">#REF!</definedName>
    <definedName name="T24?item_ext?РОСТ" localSheetId="6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 localSheetId="0">#REF!</definedName>
    <definedName name="T24?Name" localSheetId="5">#REF!</definedName>
    <definedName name="T24?Name" localSheetId="1">#REF!</definedName>
    <definedName name="T24?Name" localSheetId="9">#REF!</definedName>
    <definedName name="T24?Name" localSheetId="4">#REF!</definedName>
    <definedName name="T24?Name" localSheetId="3">#REF!</definedName>
    <definedName name="T24?Name" localSheetId="2">#REF!</definedName>
    <definedName name="T24?Name" localSheetId="8">#REF!</definedName>
    <definedName name="T24?Name" localSheetId="7">#REF!</definedName>
    <definedName name="T24?Name" localSheetId="6">#REF!</definedName>
    <definedName name="T24?Name">#REF!</definedName>
    <definedName name="T24?Table">#REF!</definedName>
    <definedName name="T24?Title">#REF!</definedName>
    <definedName name="T24?unit?ПРЦ">('[30]24'!$D$22:$H$22,'[30]24'!$I$6:$L$6,'[30]24'!$I$8:$L$18,'[30]24'!$I$20:$L$25,'[30]24'!$I$27:$L$37,'[30]24'!$I$39:$L$39)</definedName>
    <definedName name="T24?unit?ТРУБ">('[30]24'!$D$6:$H$6,'[30]24'!$D$8:$H$18,'[30]24'!$D$20:$H$21,'[30]24'!$D$23:$H$25,'[30]24'!$D$27:$H$37,'[30]24'!$D$39:$H$39)</definedName>
    <definedName name="T24_Copy1" localSheetId="0">#REF!</definedName>
    <definedName name="T24_Copy1" localSheetId="5">#REF!</definedName>
    <definedName name="T24_Copy1" localSheetId="1">#REF!</definedName>
    <definedName name="T24_Copy1" localSheetId="9">#REF!</definedName>
    <definedName name="T24_Copy1" localSheetId="4">#REF!</definedName>
    <definedName name="T24_Copy1" localSheetId="3">#REF!</definedName>
    <definedName name="T24_Copy1" localSheetId="2">#REF!</definedName>
    <definedName name="T24_Copy1" localSheetId="8">#REF!</definedName>
    <definedName name="T24_Copy1" localSheetId="7">#REF!</definedName>
    <definedName name="T24_Copy1" localSheetId="6">#REF!</definedName>
    <definedName name="T24_Copy1">#REF!</definedName>
    <definedName name="T24_Copy2" localSheetId="0">#REF!</definedName>
    <definedName name="T24_Copy2" localSheetId="5">#REF!</definedName>
    <definedName name="T24_Copy2" localSheetId="1">#REF!</definedName>
    <definedName name="T24_Copy2" localSheetId="9">#REF!</definedName>
    <definedName name="T24_Copy2" localSheetId="4">#REF!</definedName>
    <definedName name="T24_Copy2" localSheetId="3">#REF!</definedName>
    <definedName name="T24_Copy2" localSheetId="2">#REF!</definedName>
    <definedName name="T24_Copy2" localSheetId="8">#REF!</definedName>
    <definedName name="T24_Copy2" localSheetId="7">#REF!</definedName>
    <definedName name="T24_Copy2" localSheetId="6">#REF!</definedName>
    <definedName name="T24_Copy2">#REF!</definedName>
    <definedName name="T24_Protection">('[15]24'!$E$24:$H$37,'[15]24'!$B$35:$B$37,'[15]24'!$E$41:$H$42,'[15]24'!$J$8:$M$21,'[15]24'!$J$24:$M$37,'[15]24'!$J$41:$M$42,'[15]24'!$E$8:$H$21)</definedName>
    <definedName name="T25?axis?R?ВРАС">#REF!</definedName>
    <definedName name="T25?axis?R?ВРАС?">#REF!</definedName>
    <definedName name="T25?axis?R?ДОГОВОР">('[30]25'!$G$19:$O$20,'[30]25'!$G$9:$O$10,'[30]25'!$G$14:$O$15,'[30]25'!$G$24:$O$24,'[30]25'!$G$29:$O$34,'[30]25'!$G$38:$O$40)</definedName>
    <definedName name="T25?axis?R?ДОГОВОР?">NA()</definedName>
    <definedName name="T25?axis?ПРД?БАЗ">#REF!</definedName>
    <definedName name="T25?axis?ПРД?ПРЕД">#REF!</definedName>
    <definedName name="T25?axis?ПРД?РЕГ">#REF!</definedName>
    <definedName name="T25?axis?ПФ?ПЛАН">('[30]25'!$I$7:$I$51,'[30]25'!$L$7:$L$51)</definedName>
    <definedName name="T25?axis?ПФ?ФАКТ">('[30]25'!$J$7:$J$51,'[30]25'!$M$7:$M$51)</definedName>
    <definedName name="T25?Data">#REF!</definedName>
    <definedName name="T25?item_ext?РОСТ">#REF!</definedName>
    <definedName name="T25?item_ext?РОСТ2">#REF!</definedName>
    <definedName name="T25?L1">('[30]25'!$A$17:$O$17,'[30]25'!$A$7:$O$7,'[30]25'!$A$12:$O$12,'[30]25'!$A$22:$O$22,'[30]25'!$A$26:$O$26,'[30]25'!$A$36:$O$36)</definedName>
    <definedName name="T25?L1.1">('[30]25'!$A$19:$O$20,'[30]25'!$A$31:$O$31,'[30]25'!$A$9:$O$10,'[30]25'!$A$14:$O$15,'[30]25'!$A$24:$O$24,'[30]25'!$A$29:$O$29,'[30]25'!$A$33:$O$33,'[30]25'!$A$38:$O$40)</definedName>
    <definedName name="T25?L1.2">#REF!</definedName>
    <definedName name="T25?L1.2.1">('[30]25'!$A$32:$O$32,'[30]25'!$A$30:$O$30,'[30]25'!$A$34:$O$34)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>('[30]25'!$G$32:$K$32,'[30]25'!$G$27:$K$27,'[30]25'!$G$30:$K$30,'[30]25'!$G$34:$K$34)</definedName>
    <definedName name="T25?unit?ПРЦ">#REF!</definedName>
    <definedName name="T25?unit?ТРУБ">('[30]25'!$G$31:$K$31,'[30]25'!$G$6:$K$26,'[30]25'!$G$29:$K$29,'[30]25'!$G$33:$K$33,'[30]25'!$G$36:$K$51)</definedName>
    <definedName name="T25_Copy1">#REF!</definedName>
    <definedName name="T25_Copy2">#REF!</definedName>
    <definedName name="T25_Copy3">#REF!</definedName>
    <definedName name="T25_Copy4">#REF!</definedName>
    <definedName name="T25_protection">(P1_T25_protection,P2_T25_protection)</definedName>
    <definedName name="T26?axis?R?ВРАС">('[15]26'!$C$34:$N$36,'[15]26'!$C$22:$N$24)</definedName>
    <definedName name="T26?axis?R?ВРАС?">('[15]26'!$B$34:$B$36,'[15]26'!$B$22:$B$24)</definedName>
    <definedName name="T26?axis?ПРД?БАЗ">('[30]26'!$I$6:$J$20,'[30]26'!$F$6:$G$20)</definedName>
    <definedName name="T26?axis?ПРД?ПРЕД">('[30]26'!$K$6:$L$20,'[30]26'!$D$6:$E$20)</definedName>
    <definedName name="T26?axis?ПФ?ПЛАН">('[30]26'!$I$6:$I$20,'[30]26'!$D$6:$D$20,'[30]26'!$K$6:$K$20,'[30]26'!$F$6:$F$20)</definedName>
    <definedName name="T26?axis?ПФ?ФАКТ">('[30]26'!$J$6:$J$20,'[30]26'!$E$6:$E$20,'[30]26'!$L$6:$L$20,'[30]26'!$G$6:$G$20)</definedName>
    <definedName name="T26?Data">('[30]26'!$D$6:$L$8,'[30]26'!$D$10:$L$20)</definedName>
    <definedName name="T26?item_ext?РОСТ" localSheetId="0">'[31]поощрение (ДВ)'!#REF!</definedName>
    <definedName name="T26?item_ext?РОСТ" localSheetId="5">'[31]поощрение (ДВ)'!#REF!</definedName>
    <definedName name="T26?item_ext?РОСТ" localSheetId="1">'[31]поощрение (ДВ)'!#REF!</definedName>
    <definedName name="T26?item_ext?РОСТ" localSheetId="9">'[31]поощрение (ДВ)'!#REF!</definedName>
    <definedName name="T26?item_ext?РОСТ" localSheetId="4">'[31]поощрение (ДВ)'!#REF!</definedName>
    <definedName name="T26?item_ext?РОСТ" localSheetId="3">'[31]поощрение (ДВ)'!#REF!</definedName>
    <definedName name="T26?item_ext?РОСТ" localSheetId="2">'[31]поощрение (ДВ)'!#REF!</definedName>
    <definedName name="T26?item_ext?РОСТ" localSheetId="8">'[31]поощрение (ДВ)'!#REF!</definedName>
    <definedName name="T26?item_ext?РОСТ" localSheetId="7">'[31]поощрение (ДВ)'!#REF!</definedName>
    <definedName name="T26?item_ext?РОСТ" localSheetId="6">'[31]поощрение (ДВ)'!#REF!</definedName>
    <definedName name="T26?item_ext?РОСТ">'[31]поощрение (ДВ)'!#REF!</definedName>
    <definedName name="T26?L1">('[15]26'!$F$8:$N$8,'[15]26'!$C$8:$D$8)</definedName>
    <definedName name="T26?L1.1">('[15]26'!$F$10:$N$10,'[15]26'!$C$10:$D$10)</definedName>
    <definedName name="T26?L2">('[15]26'!$F$11:$N$11,'[15]26'!$C$11:$D$11)</definedName>
    <definedName name="T26?L2.1">('[15]26'!$F$13:$N$13,'[15]26'!$C$13:$D$13)</definedName>
    <definedName name="T26?L2.7" localSheetId="0">'[31]поощрение (ДВ)'!#REF!</definedName>
    <definedName name="T26?L2.7" localSheetId="5">'[31]поощрение (ДВ)'!#REF!</definedName>
    <definedName name="T26?L2.7" localSheetId="1">'[31]поощрение (ДВ)'!#REF!</definedName>
    <definedName name="T26?L2.7" localSheetId="9">'[31]поощрение (ДВ)'!#REF!</definedName>
    <definedName name="T26?L2.7" localSheetId="4">'[31]поощрение (ДВ)'!#REF!</definedName>
    <definedName name="T26?L2.7" localSheetId="3">'[31]поощрение (ДВ)'!#REF!</definedName>
    <definedName name="T26?L2.7" localSheetId="2">'[31]поощрение (ДВ)'!#REF!</definedName>
    <definedName name="T26?L2.7" localSheetId="8">'[31]поощрение (ДВ)'!#REF!</definedName>
    <definedName name="T26?L2.7" localSheetId="7">'[31]поощрение (ДВ)'!#REF!</definedName>
    <definedName name="T26?L2.7" localSheetId="6">'[31]поощрение (ДВ)'!#REF!</definedName>
    <definedName name="T26?L2.7">'[31]поощрение (ДВ)'!#REF!</definedName>
    <definedName name="T26?L2.8" localSheetId="0">'[31]поощрение (ДВ)'!#REF!</definedName>
    <definedName name="T26?L2.8" localSheetId="5">'[31]поощрение (ДВ)'!#REF!</definedName>
    <definedName name="T26?L2.8" localSheetId="1">'[31]поощрение (ДВ)'!#REF!</definedName>
    <definedName name="T26?L2.8" localSheetId="9">'[31]поощрение (ДВ)'!#REF!</definedName>
    <definedName name="T26?L2.8" localSheetId="4">'[31]поощрение (ДВ)'!#REF!</definedName>
    <definedName name="T26?L2.8" localSheetId="3">'[31]поощрение (ДВ)'!#REF!</definedName>
    <definedName name="T26?L2.8" localSheetId="2">'[31]поощрение (ДВ)'!#REF!</definedName>
    <definedName name="T26?L2.8" localSheetId="8">'[31]поощрение (ДВ)'!#REF!</definedName>
    <definedName name="T26?L2.8" localSheetId="7">'[31]поощрение (ДВ)'!#REF!</definedName>
    <definedName name="T26?L2.8" localSheetId="6">'[31]поощрение (ДВ)'!#REF!</definedName>
    <definedName name="T26?L2.8">'[31]поощрение (ДВ)'!#REF!</definedName>
    <definedName name="T26?L3" localSheetId="0">'[31]поощрение (ДВ)'!#REF!</definedName>
    <definedName name="T26?L3" localSheetId="5">'[31]поощрение (ДВ)'!#REF!</definedName>
    <definedName name="T26?L3" localSheetId="1">'[31]поощрение (ДВ)'!#REF!</definedName>
    <definedName name="T26?L3" localSheetId="9">'[31]поощрение (ДВ)'!#REF!</definedName>
    <definedName name="T26?L3" localSheetId="4">'[31]поощрение (ДВ)'!#REF!</definedName>
    <definedName name="T26?L3" localSheetId="3">'[31]поощрение (ДВ)'!#REF!</definedName>
    <definedName name="T26?L3" localSheetId="2">'[31]поощрение (ДВ)'!#REF!</definedName>
    <definedName name="T26?L3" localSheetId="8">'[31]поощрение (ДВ)'!#REF!</definedName>
    <definedName name="T26?L3" localSheetId="7">'[31]поощрение (ДВ)'!#REF!</definedName>
    <definedName name="T26?L3" localSheetId="6">'[31]поощрение (ДВ)'!#REF!</definedName>
    <definedName name="T26?L3">'[31]поощрение (ДВ)'!#REF!</definedName>
    <definedName name="T26?L4">('[15]26'!$F$15:$N$15,'[15]26'!$C$15:$D$15)</definedName>
    <definedName name="T26?L5">('[15]26'!$F$16:$N$16,'[15]26'!$C$16:$D$16)</definedName>
    <definedName name="T26?L5.1">('[15]26'!$F$18:$N$18,'[15]26'!$C$18:$D$18)</definedName>
    <definedName name="T26?L5.2">('[15]26'!$F$19:$N$19,'[15]26'!$C$19:$D$19)</definedName>
    <definedName name="T26?L5.3">('[15]26'!$F$20:$N$20,'[15]26'!$C$20:$D$20)</definedName>
    <definedName name="T26?L5.3.x">('[15]26'!$F$22:$N$24,'[15]26'!$C$22:$D$24)</definedName>
    <definedName name="T26?L6">('[15]26'!$F$26:$N$26,'[15]26'!$C$26:$D$26)</definedName>
    <definedName name="T26?L7">('[15]26'!$F$27:$N$27,'[15]26'!$C$27:$D$27)</definedName>
    <definedName name="T26?L7.1">('[15]26'!$F$29:$N$29,'[15]26'!$C$29:$D$29)</definedName>
    <definedName name="T26?L7.2">('[15]26'!$F$30:$N$30,'[15]26'!$C$30:$D$30)</definedName>
    <definedName name="T26?L7.3">('[15]26'!$F$31:$N$31,'[15]26'!$C$31:$D$31)</definedName>
    <definedName name="T26?L7.4">('[15]26'!$F$32:$N$32,'[15]26'!$C$32:$D$32)</definedName>
    <definedName name="T26?L7.4.x">('[15]26'!$F$34:$N$36,'[15]26'!$C$34:$D$36)</definedName>
    <definedName name="T26?L8">('[15]26'!$F$38:$N$38,'[15]26'!$C$38:$D$38)</definedName>
    <definedName name="T26?Name" localSheetId="0">'[31]поощрение (ДВ)'!#REF!</definedName>
    <definedName name="T26?Name" localSheetId="5">'[31]поощрение (ДВ)'!#REF!</definedName>
    <definedName name="T26?Name" localSheetId="1">'[31]поощрение (ДВ)'!#REF!</definedName>
    <definedName name="T26?Name" localSheetId="9">'[31]поощрение (ДВ)'!#REF!</definedName>
    <definedName name="T26?Name" localSheetId="4">'[31]поощрение (ДВ)'!#REF!</definedName>
    <definedName name="T26?Name" localSheetId="3">'[31]поощрение (ДВ)'!#REF!</definedName>
    <definedName name="T26?Name" localSheetId="2">'[31]поощрение (ДВ)'!#REF!</definedName>
    <definedName name="T26?Name" localSheetId="8">'[31]поощрение (ДВ)'!#REF!</definedName>
    <definedName name="T26?Name" localSheetId="7">'[31]поощрение (ДВ)'!#REF!</definedName>
    <definedName name="T26?Name" localSheetId="6">'[31]поощрение (ДВ)'!#REF!</definedName>
    <definedName name="T26?Name">'[31]поощрение (ДВ)'!#REF!</definedName>
    <definedName name="T26?unit?ПРЦ" localSheetId="0">'[31]поощрение (ДВ)'!#REF!</definedName>
    <definedName name="T26?unit?ПРЦ" localSheetId="5">'[31]поощрение (ДВ)'!#REF!</definedName>
    <definedName name="T26?unit?ПРЦ" localSheetId="1">'[31]поощрение (ДВ)'!#REF!</definedName>
    <definedName name="T26?unit?ПРЦ" localSheetId="9">'[31]поощрение (ДВ)'!#REF!</definedName>
    <definedName name="T26?unit?ПРЦ" localSheetId="4">'[31]поощрение (ДВ)'!#REF!</definedName>
    <definedName name="T26?unit?ПРЦ" localSheetId="3">'[31]поощрение (ДВ)'!#REF!</definedName>
    <definedName name="T26?unit?ПРЦ" localSheetId="2">'[31]поощрение (ДВ)'!#REF!</definedName>
    <definedName name="T26?unit?ПРЦ" localSheetId="8">'[31]поощрение (ДВ)'!#REF!</definedName>
    <definedName name="T26?unit?ПРЦ" localSheetId="7">'[31]поощрение (ДВ)'!#REF!</definedName>
    <definedName name="T26?unit?ПРЦ" localSheetId="6">'[31]поощрение (ДВ)'!#REF!</definedName>
    <definedName name="T26?unit?ПРЦ">'[31]поощрение (ДВ)'!#REF!</definedName>
    <definedName name="T26_Protection">('[15]26'!$K$34:$N$36,'[15]26'!$B$22:$B$24,P1_T26_Protection,P2_T26_Protection)</definedName>
    <definedName name="T27?axis?R?ВРАС">('[15]27'!$C$34:$S$36,'[15]27'!$C$22:$S$24)</definedName>
    <definedName name="T27?axis?R?ВРАС?">('[15]27'!$B$34:$B$36,'[15]27'!$B$22:$B$24)</definedName>
    <definedName name="T27?axis?ПРД?БАЗ">('[30]27'!$I$6:$J$11,'[30]27'!$F$6:$G$11)</definedName>
    <definedName name="T27?axis?ПРД?ПРЕД">('[30]27'!$K$6:$L$11,'[30]27'!$D$6:$E$11)</definedName>
    <definedName name="T27?axis?ПРД?РЕГ">#REF!</definedName>
    <definedName name="T27?axis?ПФ?ПЛАН">('[30]27'!$I$6:$I$11,'[30]27'!$D$6:$D$11,'[30]27'!$K$6:$K$11,'[30]27'!$F$6:$F$11)</definedName>
    <definedName name="T27?axis?ПФ?ФАКТ">('[30]27'!$J$6:$J$11,'[30]27'!$E$6:$E$11,'[30]27'!$L$6:$L$11,'[30]27'!$G$6:$G$11)</definedName>
    <definedName name="T27?Data">#REF!</definedName>
    <definedName name="T27?item_ext?РОСТ">#REF!</definedName>
    <definedName name="T27?L1">#REF!</definedName>
    <definedName name="T27?L1.1">('[15]27'!$F$10:$S$10,'[15]27'!$C$10:$D$10)</definedName>
    <definedName name="T27?L2">#REF!</definedName>
    <definedName name="T27?L2.1">('[15]27'!$F$13:$S$13,'[15]27'!$C$13:$D$13)</definedName>
    <definedName name="T27?L3">#REF!</definedName>
    <definedName name="T27?L4">#REF!</definedName>
    <definedName name="T27?L5">#REF!</definedName>
    <definedName name="T27?L5.3">('[15]27'!$F$20:$S$20,'[15]27'!$C$20:$D$20)</definedName>
    <definedName name="T27?L5.3.x">('[15]27'!$F$22:$S$24,'[15]27'!$C$22:$D$24)</definedName>
    <definedName name="T27?L6">#REF!</definedName>
    <definedName name="T27?L7">('[15]27'!$F$27:$S$27,'[15]27'!$C$27:$D$27)</definedName>
    <definedName name="T27?L7.1">('[15]27'!$F$29:$S$29,'[15]27'!$C$29:$D$29)</definedName>
    <definedName name="T27?L7.2">('[15]27'!$F$30:$S$30,'[15]27'!$C$30:$D$30)</definedName>
    <definedName name="T27?L7.3">('[15]27'!$F$31:$S$31,'[15]27'!$C$31:$D$31)</definedName>
    <definedName name="T27?L7.4">('[15]27'!$F$32:$S$32,'[15]27'!$C$32:$D$32)</definedName>
    <definedName name="T27?L7.4.x">('[15]27'!$F$34:$S$36,'[15]27'!$C$34:$D$36)</definedName>
    <definedName name="T27?L8">('[15]27'!$F$38:$S$38,'[15]27'!$C$38:$D$38)</definedName>
    <definedName name="T27?Name">#REF!</definedName>
    <definedName name="T27?Table">#REF!</definedName>
    <definedName name="T27?Title">#REF!</definedName>
    <definedName name="T27?unit?ПРЦ">('[30]27'!$D$7:$H$7,'[30]27'!$I$6:$L$11)</definedName>
    <definedName name="T27?unit?ТРУБ">('[30]27'!$D$6:$H$6,'[30]27'!$D$8:$H$11)</definedName>
    <definedName name="T27_Protect">('[20]27'!$E$12:$E$13,'[20]27'!$K$4:$AH$4,'[20]27'!$AK$12:$AK$13)</definedName>
    <definedName name="T27_Protection">('[15]27'!$P$34:$S$36,'[15]27'!$B$22:$B$24,P1_T27_Protection,P2_T27_Protection,P3_T27_Protection)</definedName>
    <definedName name="T28.3?unit?РУБ.ГКАЛ">NA()</definedName>
    <definedName name="T28?axis?R?ПЭ">(P2_T28?axis?R?ПЭ,P3_T28?axis?R?ПЭ,P4_T28?axis?R?ПЭ,P5_T28?axis?R?ПЭ,P6_T28?axis?R?ПЭ)</definedName>
    <definedName name="T28?axis?R?ПЭ?">(P2_T28?axis?R?ПЭ?,P3_T28?axis?R?ПЭ?,P4_T28?axis?R?ПЭ?,P5_T28?axis?R?ПЭ?,P6_T28?axis?R?ПЭ?)</definedName>
    <definedName name="T28?axis?ПРД?БАЗ">('[30]28'!$I$6:$J$17,'[30]28'!$F$6:$G$17)</definedName>
    <definedName name="T28?axis?ПРД?ПРЕД">('[30]28'!$K$6:$L$17,'[30]28'!$D$6:$E$17)</definedName>
    <definedName name="T28?axis?ПРД?РЕГ" localSheetId="0">'[31]другие из прибыли'!#REF!</definedName>
    <definedName name="T28?axis?ПРД?РЕГ" localSheetId="5">'[31]другие из прибыли'!#REF!</definedName>
    <definedName name="T28?axis?ПРД?РЕГ" localSheetId="1">'[31]другие из прибыли'!#REF!</definedName>
    <definedName name="T28?axis?ПРД?РЕГ" localSheetId="9">'[31]другие из прибыли'!#REF!</definedName>
    <definedName name="T28?axis?ПРД?РЕГ" localSheetId="4">'[31]другие из прибыли'!#REF!</definedName>
    <definedName name="T28?axis?ПРД?РЕГ" localSheetId="3">'[31]другие из прибыли'!#REF!</definedName>
    <definedName name="T28?axis?ПРД?РЕГ" localSheetId="2">'[31]другие из прибыли'!#REF!</definedName>
    <definedName name="T28?axis?ПРД?РЕГ" localSheetId="8">'[31]другие из прибыли'!#REF!</definedName>
    <definedName name="T28?axis?ПРД?РЕГ" localSheetId="7">'[31]другие из прибыли'!#REF!</definedName>
    <definedName name="T28?axis?ПРД?РЕГ" localSheetId="6">'[31]другие из прибыли'!#REF!</definedName>
    <definedName name="T28?axis?ПРД?РЕГ">'[31]другие из прибыли'!#REF!</definedName>
    <definedName name="T28?axis?ПФ?ПЛАН">('[30]28'!$I$6:$I$17,'[30]28'!$D$6:$D$17,'[30]28'!$K$6:$K$17,'[30]28'!$F$6:$F$17)</definedName>
    <definedName name="T28?axis?ПФ?ФАКТ">('[30]28'!$J$6:$J$17,'[30]28'!$E$6:$E$17,'[30]28'!$L$6:$L$17,'[30]28'!$G$6:$G$17)</definedName>
    <definedName name="T28?Data">('[30]28'!$D$7:$L$15,'[30]28'!$D$17:$L$17)</definedName>
    <definedName name="T28?item_ext?ВСЕГО">('[15]28'!$I$8:$I$292,'[15]28'!$F$8:$F$292)</definedName>
    <definedName name="T28?item_ext?ТЭ">('[15]28'!$E$8:$E$292,'[15]28'!$H$8:$H$292)</definedName>
    <definedName name="T28?item_ext?ЭЭ">('[15]28'!$D$8:$D$292,'[15]28'!$G$8:$G$292)</definedName>
    <definedName name="T28?L1.1.x">('[15]28'!$D$16:$I$18,'[15]28'!$D$11:$I$13)</definedName>
    <definedName name="T28?L10.1.x">('[15]28'!$D$250:$I$252,'[15]28'!$D$245:$I$247)</definedName>
    <definedName name="T28?L11.1.x">('[15]28'!$D$276:$I$278,'[15]28'!$D$271:$I$273)</definedName>
    <definedName name="T28?L2.1.x">('[15]28'!$D$42:$I$44,'[15]28'!$D$37:$I$39)</definedName>
    <definedName name="T28?L3.1.x">('[15]28'!$D$68:$I$70,'[15]28'!$D$63:$I$65)</definedName>
    <definedName name="T28?L4.1.x">('[15]28'!$D$94:$I$96,'[15]28'!$D$89:$I$91)</definedName>
    <definedName name="T28?L5.1.x">('[15]28'!$D$120:$I$122,'[15]28'!$D$115:$I$117)</definedName>
    <definedName name="T28?L6.1.x">('[15]28'!$D$146:$I$148,'[15]28'!$D$141:$I$143)</definedName>
    <definedName name="T28?L7.1.x">('[15]28'!$D$172:$I$174,'[15]28'!$D$167:$I$169)</definedName>
    <definedName name="T28?L8.1.x">('[15]28'!$D$198:$I$200,'[15]28'!$D$193:$I$195)</definedName>
    <definedName name="T28?L9.1.x">('[15]28'!$D$224:$I$226,'[15]28'!$D$219:$I$221)</definedName>
    <definedName name="T28?Name" localSheetId="0">'[31]другие из прибыли'!#REF!</definedName>
    <definedName name="T28?Name" localSheetId="5">'[31]другие из прибыли'!#REF!</definedName>
    <definedName name="T28?Name" localSheetId="1">'[31]другие из прибыли'!#REF!</definedName>
    <definedName name="T28?Name" localSheetId="9">'[31]другие из прибыли'!#REF!</definedName>
    <definedName name="T28?Name" localSheetId="4">'[31]другие из прибыли'!#REF!</definedName>
    <definedName name="T28?Name" localSheetId="3">'[31]другие из прибыли'!#REF!</definedName>
    <definedName name="T28?Name" localSheetId="2">'[31]другие из прибыли'!#REF!</definedName>
    <definedName name="T28?Name" localSheetId="8">'[31]другие из прибыли'!#REF!</definedName>
    <definedName name="T28?Name" localSheetId="7">'[31]другие из прибыли'!#REF!</definedName>
    <definedName name="T28?Name" localSheetId="6">'[31]другие из прибыли'!#REF!</definedName>
    <definedName name="T28?Name">'[31]другие из прибыли'!#REF!</definedName>
    <definedName name="T28?unit?ГКАЛЧ">('[15]28'!$H$164:$H$187,'[15]28'!$E$164:$E$187)</definedName>
    <definedName name="T28?unit?МКВТЧ">('[15]28'!$G$190:$G$213,'[15]28'!$D$190:$D$213)</definedName>
    <definedName name="T28?unit?РУБ.ГКАЛ">('[15]28'!$E$216:$E$239,'[15]28'!$E$268:$E$292,'[15]28'!$H$268:$H$292,'[15]28'!$H$216:$H$239)</definedName>
    <definedName name="T28?unit?РУБ.ГКАЛЧ.МЕС">('[15]28'!$H$242:$H$265,'[15]28'!$E$242:$E$265)</definedName>
    <definedName name="T28?unit?РУБ.ТКВТ.МЕС">('[15]28'!$G$242:$G$265,'[15]28'!$D$242:$D$265)</definedName>
    <definedName name="T28?unit?РУБ.ТКВТЧ">('[15]28'!$G$216:$G$239,'[15]28'!$D$268:$D$292,'[15]28'!$G$268:$G$292,'[15]28'!$D$216:$D$239)</definedName>
    <definedName name="T28?unit?ТГКАЛ">('[15]28'!$H$190:$H$213,'[15]28'!$E$190:$E$213)</definedName>
    <definedName name="T28?unit?ТКВТ">('[15]28'!$G$164:$G$187,'[15]28'!$D$164:$D$187)</definedName>
    <definedName name="T28?unit?ТРУБ">('[15]28'!$D$138:$I$161,'[15]28'!$D$8:$I$109)</definedName>
    <definedName name="T28_Copy" localSheetId="0">'[31]другие из прибыли'!#REF!</definedName>
    <definedName name="T28_Copy" localSheetId="5">'[31]другие из прибыли'!#REF!</definedName>
    <definedName name="T28_Copy" localSheetId="1">'[31]другие из прибыли'!#REF!</definedName>
    <definedName name="T28_Copy" localSheetId="9">'[31]другие из прибыли'!#REF!</definedName>
    <definedName name="T28_Copy" localSheetId="4">'[31]другие из прибыли'!#REF!</definedName>
    <definedName name="T28_Copy" localSheetId="3">'[31]другие из прибыли'!#REF!</definedName>
    <definedName name="T28_Copy" localSheetId="2">'[31]другие из прибыли'!#REF!</definedName>
    <definedName name="T28_Copy" localSheetId="8">'[31]другие из прибыли'!#REF!</definedName>
    <definedName name="T28_Copy" localSheetId="7">'[31]другие из прибыли'!#REF!</definedName>
    <definedName name="T28_Copy" localSheetId="6">'[31]другие из прибыли'!#REF!</definedName>
    <definedName name="T28_Copy">'[31]другие из прибыли'!#REF!</definedName>
    <definedName name="T28_Protection">(P9_T28_Protection,P10_T28_Protection,P11_T28_Protection,P12_T28_Protection)</definedName>
    <definedName name="T29?axis?ПФ?ПЛАН">('[30]29'!$F$5:$F$11,'[30]29'!$D$5:$D$11)</definedName>
    <definedName name="T29?axis?ПФ?ФАКТ">('[30]29'!$G$5:$G$11,'[30]29'!$E$5:$E$11)</definedName>
    <definedName name="T29?Data">('[30]29'!$D$6:$H$9,'[30]29'!$D$11:$H$11)</definedName>
    <definedName name="T29?item_ext?1СТ">NA()</definedName>
    <definedName name="T29?item_ext?2СТ.М">NA()</definedName>
    <definedName name="T29?item_ext?2СТ.Э">NA()</definedName>
    <definedName name="T29?L10">NA()</definedName>
    <definedName name="T29_Copy" localSheetId="0">[31]выпадающие!#REF!</definedName>
    <definedName name="T29_Copy" localSheetId="5">[31]выпадающие!#REF!</definedName>
    <definedName name="T29_Copy" localSheetId="1">[31]выпадающие!#REF!</definedName>
    <definedName name="T29_Copy" localSheetId="9">[31]выпадающие!#REF!</definedName>
    <definedName name="T29_Copy" localSheetId="4">[31]выпадающие!#REF!</definedName>
    <definedName name="T29_Copy" localSheetId="3">[31]выпадающие!#REF!</definedName>
    <definedName name="T29_Copy" localSheetId="2">[31]выпадающие!#REF!</definedName>
    <definedName name="T29_Copy" localSheetId="8">[31]выпадающие!#REF!</definedName>
    <definedName name="T29_Copy" localSheetId="7">[31]выпадающие!#REF!</definedName>
    <definedName name="T29_Copy" localSheetId="6">[31]выпадающие!#REF!</definedName>
    <definedName name="T29_Copy">[31]выпадающие!#REF!</definedName>
    <definedName name="T3?axis?ПРД?БАЗ">('[30]3:4'!$I$6:$J$20,'[30]3:4'!$F$6:$G$20)</definedName>
    <definedName name="T3?axis?ПРД?ПРЕД">('[30]3:4'!$K$6:$L$20,'[30]3:4'!$D$6:$E$20)</definedName>
    <definedName name="T3?axis?ПРД?РЕГ">#REF!</definedName>
    <definedName name="T3?axis?ПФ?ПЛАН">('[30]3:4'!$I$6:$I$20,'[30]3:4'!$D$6:$D$20,'[30]3:4'!$K$6:$K$20,'[30]3:4'!$F$6:$F$20)</definedName>
    <definedName name="T3?axis?ПФ?ФАКТ">('[30]3:4'!$J$6:$J$20,'[30]3:4'!$E$6:$E$20,'[30]3:4'!$L$6:$L$20,'[30]3:4'!$G$6:$G$20)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('[30]3:4'!$D$13:$H$13,'[30]3:4'!$D$16:$H$16)</definedName>
    <definedName name="T3?unit?МКВТЧ">#REF!</definedName>
    <definedName name="T3?unit?ПРЦ">('[30]3:4'!$D$20:$H$20,'[30]3:4'!$I$6:$L$20)</definedName>
    <definedName name="T3?unit?ТГКАЛ">('[30]3:4'!$D$12:$H$12,'[30]3:4'!$D$15:$H$15)</definedName>
    <definedName name="T3?unit?ТТУТ">('[30]3:4'!$D$10:$H$11,'[30]3:4'!$D$14:$H$14,'[30]3:4'!$D$17:$H$19)</definedName>
    <definedName name="T4.1?axis?R?ВТОП">('[30]4.1'!$E$5:$I$8,'[30]4.1'!$E$12:$I$15,'[30]4.1'!$E$18:$I$21)</definedName>
    <definedName name="T4.1?axis?R?ВТОП?">('[30]4.1'!$C$5:$C$8,'[30]4.1'!$C$12:$C$15,'[30]4.1'!$C$18:$C$21)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('[30]4.1'!$E$4:$I$9,'[30]4.1'!$E$11:$I$15,'[30]4.1'!$E$18:$I$21)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('[30]4'!$E$7:$M$10,'[30]4'!$E$14:$M$17,'[30]4'!$E$20:$M$23,'[30]4'!$E$26:$M$29,'[30]4'!$E$32:$M$35,'[30]4'!$E$38:$M$41,'[30]4'!$E$45:$M$48,'[30]4'!$E$51:$M$54,'[30]4'!$E$58:$M$61,'[30]4'!$E$65:$M$68,'[30]4'!$E$72:$M$75)</definedName>
    <definedName name="T4?axis?R?ВТОП?">('[30]4'!$C$7:$C$10,'[30]4'!$C$14:$C$17,'[30]4'!$C$20:$C$23,'[30]4'!$C$26:$C$29,'[30]4'!$C$32:$C$35,'[30]4'!$C$38:$C$41,'[30]4'!$C$45:$C$48,'[30]4'!$C$51:$C$54,'[30]4'!$C$58:$C$61,'[30]4'!$C$65:$C$68,'[30]4'!$C$72:$C$75)</definedName>
    <definedName name="T4?axis?ПРД?БАЗ">('[30]4'!$J$6:$K$81,'[30]4'!$G$6:$H$81)</definedName>
    <definedName name="T4?axis?ПРД?ПРЕД">('[30]4'!$L$6:$M$81,'[30]4'!$E$6:$F$81)</definedName>
    <definedName name="T4?axis?ПРД?РЕГ">#REF!</definedName>
    <definedName name="T4?axis?ПФ?ПЛАН">('[30]4'!$J$6:$J$81,'[30]4'!$E$6:$E$81,'[30]4'!$L$6:$L$81,'[30]4'!$G$6:$G$81)</definedName>
    <definedName name="T4?axis?ПФ?ФАКТ">('[30]4'!$K$6:$K$81,'[30]4'!$F$6:$F$81,'[30]4'!$M$6:$M$81,'[30]4'!$H$6:$H$81)</definedName>
    <definedName name="T4?Data">('[30]4'!$E$6:$M$11,'[30]4'!$E$13:$M$17,'[30]4'!$E$20:$M$23,'[30]4'!$E$26:$M$29,'[30]4'!$E$32:$M$35,'[30]4'!$E$37:$M$42,'[30]4'!$E$45:$M$48,'[30]4'!$E$50:$M$55,'[30]4'!$E$57:$M$62,'[30]4'!$E$64:$M$69,'[30]4'!$E$72:$M$75,'[30]4'!$E$77:$M$78,'[30]4'!$E$80:$M$80)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('[30]4'!$J$6:$M$81,'[30]4'!$E$13:$I$17,'[30]4'!$E$78:$I$78)</definedName>
    <definedName name="T4?unit?РУБ.МКБ">('[30]4'!$E$34:$I$34,'[30]4'!$E$47:$I$47,'[30]4'!$E$74:$I$74)</definedName>
    <definedName name="T4?unit?РУБ.ТКВТЧ">#REF!</definedName>
    <definedName name="T4?unit?РУБ.ТНТ">('[30]4'!$E$32:$I$33,'[30]4'!$E$35:$I$35,'[30]4'!$E$45:$I$46,'[30]4'!$E$48:$I$48,'[30]4'!$E$72:$I$73,'[30]4'!$E$75:$I$75)</definedName>
    <definedName name="T4?unit?РУБ.ТУТ">#REF!</definedName>
    <definedName name="T4?unit?ТРУБ">('[30]4'!$E$37:$I$42,'[30]4'!$E$50:$I$55,'[30]4'!$E$57:$I$62)</definedName>
    <definedName name="T4?unit?ТТНТ">('[30]4'!$E$26:$I$27,'[30]4'!$E$29:$I$29)</definedName>
    <definedName name="T4?unit?ТТУТ">#REF!</definedName>
    <definedName name="T4_Protect">NA()</definedName>
    <definedName name="T5?axis?R?ОС">('[30]5'!$E$7:$Q$18,'[30]5'!$E$21:$Q$32,'[30]5'!$E$35:$Q$46,'[30]5'!$E$49:$Q$60,'[30]5'!$E$63:$Q$74,'[30]5'!$E$77:$Q$88)</definedName>
    <definedName name="T5?axis?R?ОС?">('[30]5'!$C$77:$C$88,'[30]5'!$C$63:$C$74,'[30]5'!$C$49:$C$60,'[30]5'!$C$35:$C$46,'[30]5'!$C$21:$C$32,'[30]5'!$C$7:$C$18)</definedName>
    <definedName name="T5?axis?ПРД?БАЗ">('[30]5'!$N$6:$O$89,'[30]5'!$G$6:$H$89)</definedName>
    <definedName name="T5?axis?ПРД?ПРЕД">('[30]5'!$P$6:$Q$89,'[30]5'!$E$6:$F$89)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('[30]5'!$E$6:$Q$18,'[30]5'!$E$20:$Q$32,'[30]5'!$E$34:$Q$46,'[30]5'!$E$48:$Q$60,'[30]5'!$E$63:$Q$74,'[30]5'!$E$76:$Q$88)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('[30]5'!$N$6:$Q$18,'[30]5'!$N$20:$Q$32,'[30]5'!$N$34:$Q$46,'[30]5'!$N$48:$Q$60,'[30]5'!$E$63:$Q$74,'[30]5'!$N$76:$Q$88)</definedName>
    <definedName name="T5?unit?ТРУБ">('[30]5'!$E$76:$M$88,'[30]5'!$E$48:$M$60,'[30]5'!$E$34:$M$46,'[30]5'!$E$20:$M$32,'[30]5'!$E$6:$M$18)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('[30]6'!$I$6:$J$47,'[30]6'!$F$6:$G$47)</definedName>
    <definedName name="T6?axis?ПРД?ПРЕД">('[30]6'!$K$6:$L$47,'[30]6'!$D$6:$E$47)</definedName>
    <definedName name="T6?axis?ПРД?РЕГ">#REF!</definedName>
    <definedName name="T6?axis?ПФ?ПЛАН">('[30]6'!$I$6:$I$47,'[30]6'!$D$6:$D$47,'[30]6'!$K$6:$K$47,'[30]6'!$F$6:$F$47)</definedName>
    <definedName name="T6?axis?ПФ?ФАКТ">('[30]6'!$J$6:$J$47,'[30]6'!$L$6:$L$47,'[30]6'!$E$6:$E$47,'[30]6'!$G$6:$G$47)</definedName>
    <definedName name="T6?Data">('[30]6'!$D$7:$L$14,'[30]6'!$D$16:$L$19,'[30]6'!$D$21:$L$22,'[30]6'!$D$24:$L$25,'[30]6'!$D$27:$L$28,'[30]6'!$D$30:$L$31,'[30]6'!$D$33:$L$35,'[30]6'!$D$37:$L$39,'[30]6'!$D$41:$L$47)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('[30]6'!$D$12:$H$12,'[30]6'!$D$21:$H$21,'[30]6'!$D$24:$H$24,'[30]6'!$D$27:$H$27,'[30]6'!$D$30:$H$30,'[30]6'!$D$33:$H$33,'[30]6'!$D$47:$H$47,'[30]6'!$I$7:$L$47)</definedName>
    <definedName name="T6?unit?РУБ">('[30]6'!$D$16:$H$16,'[30]6'!$D$19:$H$19,'[30]6'!$D$22:$H$22,'[30]6'!$D$25:$H$25,'[30]6'!$D$28:$H$28,'[30]6'!$D$31:$H$31,'[30]6'!$D$34:$H$35,'[30]6'!$D$43:$H$43)</definedName>
    <definedName name="T6?unit?ТРУБ">('[30]6'!$D$37:$H$39,'[30]6'!$D$44:$H$46)</definedName>
    <definedName name="T6?unit?ЧЕЛ">('[30]6'!$D$41:$H$42,'[30]6'!$D$13:$H$14,'[30]6'!$D$7:$H$11)</definedName>
    <definedName name="T6_Protect">NA()</definedName>
    <definedName name="T7?axis?ПРД?БАЗ">([31]материалы!$K$6:$L$10,[31]материалы!$H$6:$I$10)</definedName>
    <definedName name="T7?axis?ПРД?ПРЕД">([31]материалы!$M$6:$N$10,[31]материалы!$F$6:$G$10)</definedName>
    <definedName name="T7?axis?ПФ?ПЛАН">([31]материалы!$K$6:$K$10,[31]материалы!$F$6:$F$10,[31]материалы!$M$6:$M$10,[31]материалы!$H$6:$H$10)</definedName>
    <definedName name="T7?axis?ПФ?ФАКТ">([31]материалы!$L$6:$L$10,[31]материалы!$G$6:$G$10,[31]материалы!$N$6:$N$10,[31]материалы!$I$6:$I$10)</definedName>
    <definedName name="T7?Data">NA()</definedName>
    <definedName name="T7?L3" localSheetId="0">[31]материалы!#REF!</definedName>
    <definedName name="T7?L3" localSheetId="5">[31]материалы!#REF!</definedName>
    <definedName name="T7?L3" localSheetId="1">[31]материалы!#REF!</definedName>
    <definedName name="T7?L3" localSheetId="9">[31]материалы!#REF!</definedName>
    <definedName name="T7?L3" localSheetId="4">[31]материалы!#REF!</definedName>
    <definedName name="T7?L3" localSheetId="3">[31]материалы!#REF!</definedName>
    <definedName name="T7?L3" localSheetId="2">[31]материалы!#REF!</definedName>
    <definedName name="T7?L3" localSheetId="8">[31]материалы!#REF!</definedName>
    <definedName name="T7?L3" localSheetId="7">[31]материалы!#REF!</definedName>
    <definedName name="T7?L3" localSheetId="6">[31]материалы!#REF!</definedName>
    <definedName name="T7?L3">[31]материалы!#REF!</definedName>
    <definedName name="T7?L4" localSheetId="0">[31]материалы!#REF!</definedName>
    <definedName name="T7?L4" localSheetId="5">[31]материалы!#REF!</definedName>
    <definedName name="T7?L4" localSheetId="1">[31]материалы!#REF!</definedName>
    <definedName name="T7?L4" localSheetId="9">[31]материалы!#REF!</definedName>
    <definedName name="T7?L4" localSheetId="4">[31]материалы!#REF!</definedName>
    <definedName name="T7?L4" localSheetId="3">[31]материалы!#REF!</definedName>
    <definedName name="T7?L4" localSheetId="2">[31]материалы!#REF!</definedName>
    <definedName name="T7?L4" localSheetId="8">[31]материалы!#REF!</definedName>
    <definedName name="T7?L4" localSheetId="7">[31]материалы!#REF!</definedName>
    <definedName name="T7?L4" localSheetId="6">[31]материалы!#REF!</definedName>
    <definedName name="T7?L4">[31]материалы!#REF!</definedName>
    <definedName name="T8?axis?ПРД?БАЗ">('[30]8'!$I$6:$J$42,'[30]8'!$F$6:$G$42)</definedName>
    <definedName name="T8?axis?ПРД?ПРЕД">('[30]8'!$K$6:$L$42,'[30]8'!$D$6:$E$42)</definedName>
    <definedName name="T8?axis?ПФ?ПЛАН">('[30]8'!$I$6:$I$42,'[30]8'!$D$6:$D$42,'[30]8'!$K$6:$K$42,'[30]8'!$F$6:$F$42)</definedName>
    <definedName name="T8?axis?ПФ?ФАКТ">('[30]8'!$G$6:$G$42,'[30]8'!$J$6:$J$42,'[30]8'!$L$6:$L$42,'[30]8'!$E$6:$E$42)</definedName>
    <definedName name="T8?Data">('[30]8'!$D$10:$L$12,'[30]8'!$D$14:$L$16,'[30]8'!$D$18:$L$20,'[30]8'!$D$22:$L$24,'[30]8'!$D$26:$L$28,'[30]8'!$D$30:$L$32,'[30]8'!$D$36:$L$38,'[30]8'!$D$40:$L$42,'[30]8'!$D$6:$L$8)</definedName>
    <definedName name="T8?item_ext?РОСТ" localSheetId="0">[31]ремонты!#REF!</definedName>
    <definedName name="T8?item_ext?РОСТ" localSheetId="5">[31]ремонты!#REF!</definedName>
    <definedName name="T8?item_ext?РОСТ" localSheetId="1">[31]ремонты!#REF!</definedName>
    <definedName name="T8?item_ext?РОСТ" localSheetId="9">[31]ремонты!#REF!</definedName>
    <definedName name="T8?item_ext?РОСТ" localSheetId="4">[31]ремонты!#REF!</definedName>
    <definedName name="T8?item_ext?РОСТ" localSheetId="3">[31]ремонты!#REF!</definedName>
    <definedName name="T8?item_ext?РОСТ" localSheetId="2">[31]ремонты!#REF!</definedName>
    <definedName name="T8?item_ext?РОСТ" localSheetId="8">[31]ремонты!#REF!</definedName>
    <definedName name="T8?item_ext?РОСТ" localSheetId="7">[31]ремонты!#REF!</definedName>
    <definedName name="T8?item_ext?РОСТ" localSheetId="6">[31]ремонты!#REF!</definedName>
    <definedName name="T8?item_ext?РОСТ">[31]ремонты!#REF!</definedName>
    <definedName name="T8?Name" localSheetId="0">[31]ремонты!#REF!</definedName>
    <definedName name="T8?Name" localSheetId="5">[31]ремонты!#REF!</definedName>
    <definedName name="T8?Name" localSheetId="1">[31]ремонты!#REF!</definedName>
    <definedName name="T8?Name" localSheetId="9">[31]ремонты!#REF!</definedName>
    <definedName name="T8?Name" localSheetId="4">[31]ремонты!#REF!</definedName>
    <definedName name="T8?Name" localSheetId="3">[31]ремонты!#REF!</definedName>
    <definedName name="T8?Name" localSheetId="2">[31]ремонты!#REF!</definedName>
    <definedName name="T8?Name" localSheetId="8">[31]ремонты!#REF!</definedName>
    <definedName name="T8?Name" localSheetId="7">[31]ремонты!#REF!</definedName>
    <definedName name="T8?Name" localSheetId="6">[31]ремонты!#REF!</definedName>
    <definedName name="T8?Name">[31]ремонты!#REF!</definedName>
    <definedName name="T8?unit?ПРЦ" localSheetId="0">[31]ремонты!#REF!</definedName>
    <definedName name="T8?unit?ПРЦ" localSheetId="5">[31]ремонты!#REF!</definedName>
    <definedName name="T8?unit?ПРЦ" localSheetId="1">[31]ремонты!#REF!</definedName>
    <definedName name="T8?unit?ПРЦ" localSheetId="9">[31]ремонты!#REF!</definedName>
    <definedName name="T8?unit?ПРЦ" localSheetId="4">[31]ремонты!#REF!</definedName>
    <definedName name="T8?unit?ПРЦ" localSheetId="3">[31]ремонты!#REF!</definedName>
    <definedName name="T8?unit?ПРЦ" localSheetId="2">[31]ремонты!#REF!</definedName>
    <definedName name="T8?unit?ПРЦ" localSheetId="8">[31]ремонты!#REF!</definedName>
    <definedName name="T8?unit?ПРЦ" localSheetId="7">[31]ремонты!#REF!</definedName>
    <definedName name="T8?unit?ПРЦ" localSheetId="6">[31]ремонты!#REF!</definedName>
    <definedName name="T8?unit?ПРЦ">[31]ремонты!#REF!</definedName>
    <definedName name="T8?unit?ТРУБ">('[30]8'!$D$40:$H$42,'[30]8'!$D$6:$H$32)</definedName>
    <definedName name="T9?axis?ПРД?БАЗ">('[30]9'!$I$6:$J$16,'[30]9'!$F$6:$G$16)</definedName>
    <definedName name="T9?axis?ПРД?ПРЕД">('[30]9'!$K$6:$L$16,'[30]9'!$D$6:$E$16)</definedName>
    <definedName name="T9?axis?ПРД?РЕГ">#REF!</definedName>
    <definedName name="T9?axis?ПФ?ПЛАН">('[30]9'!$I$6:$I$16,'[30]9'!$D$6:$D$16,'[30]9'!$K$6:$K$16,'[30]9'!$F$6:$F$16)</definedName>
    <definedName name="T9?axis?ПФ?ФАКТ">('[30]9'!$J$6:$J$16,'[30]9'!$E$6:$E$16,'[30]9'!$L$6:$L$16,'[30]9'!$G$6:$G$16)</definedName>
    <definedName name="T9?Data">('[30]9'!$D$6:$L$6,'[30]9'!$D$8:$L$9,'[30]9'!$D$11:$L$16)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('[30]9'!$D$8:$H$8,'[30]9'!$D$11:$H$11)</definedName>
    <definedName name="T9?unit?ТРУБ">('[30]9'!$D$9:$H$9,'[30]9'!$D$12:$H$16)</definedName>
    <definedName name="Table">#REF!</definedName>
    <definedName name="TARGET">[32]TEHSHEET!$I$42:$I$45</definedName>
    <definedName name="TEMP" localSheetId="0">(#REF!,#REF!)</definedName>
    <definedName name="TEMP" localSheetId="5">(#REF!,#REF!)</definedName>
    <definedName name="TEMP" localSheetId="1">(#REF!,#REF!)</definedName>
    <definedName name="TEMP" localSheetId="9">(#REF!,#REF!)</definedName>
    <definedName name="TEMP" localSheetId="4">(#REF!,#REF!)</definedName>
    <definedName name="TEMP" localSheetId="3">(#REF!,#REF!)</definedName>
    <definedName name="TEMP" localSheetId="2">(#REF!,#REF!)</definedName>
    <definedName name="TEMP" localSheetId="8">(#REF!,#REF!)</definedName>
    <definedName name="TEMP" localSheetId="7">(#REF!,#REF!)</definedName>
    <definedName name="TEMP" localSheetId="6">(#REF!,#REF!)</definedName>
    <definedName name="TEMP">(#REF!,#REF!)</definedName>
    <definedName name="TES">#REF!</definedName>
    <definedName name="TES_DATA">#REF!</definedName>
    <definedName name="TES_LIST">#REF!</definedName>
    <definedName name="TP2.1_Protect">([33]P2.1!$F$28:$G$37,[33]P2.1!$F$40:$G$43,[33]P2.1!$F$7:$G$26)</definedName>
    <definedName name="TTT" localSheetId="0">#REF!</definedName>
    <definedName name="TTT" localSheetId="5">#REF!</definedName>
    <definedName name="TTT" localSheetId="1">#REF!</definedName>
    <definedName name="TTT" localSheetId="9">#REF!</definedName>
    <definedName name="TTT" localSheetId="4">#REF!</definedName>
    <definedName name="TTT" localSheetId="3">#REF!</definedName>
    <definedName name="TTT" localSheetId="2">#REF!</definedName>
    <definedName name="TTT" localSheetId="8">#REF!</definedName>
    <definedName name="TTT" localSheetId="7">#REF!</definedName>
    <definedName name="TTT" localSheetId="6">#REF!</definedName>
    <definedName name="TTT">#REF!</definedName>
    <definedName name="upr">upr</definedName>
    <definedName name="ůůů">ůůů</definedName>
    <definedName name="VDOC">#REF!</definedName>
    <definedName name="VV">VV</definedName>
    <definedName name="we">we</definedName>
    <definedName name="YEAR">#REF!</definedName>
    <definedName name="ZERO">#REF!</definedName>
    <definedName name="а1">#REF!</definedName>
    <definedName name="А8">#REF!</definedName>
    <definedName name="аа">аа</definedName>
    <definedName name="АААААААА">АААААААА</definedName>
    <definedName name="ав">ав</definedName>
    <definedName name="авг">#REF!</definedName>
    <definedName name="авг2">#REF!</definedName>
    <definedName name="ап">ап</definedName>
    <definedName name="апр">#REF!</definedName>
    <definedName name="апр2">#REF!</definedName>
    <definedName name="АТП">#REF!</definedName>
    <definedName name="аяыпамыпмипи">аяыпамыпмипи</definedName>
    <definedName name="база">#REF!</definedName>
    <definedName name="Базовые">'[36]Производство электроэнергии'!$A$95</definedName>
    <definedName name="бб">бб</definedName>
    <definedName name="БС">'[37]Справочники:1'!$A$4:$A$6</definedName>
    <definedName name="Бюджетные_электроэнергии">'[36]Производство электроэнергии'!$A$111</definedName>
    <definedName name="в">в</definedName>
    <definedName name="в23ё">в23ё</definedName>
    <definedName name="вап">вап</definedName>
    <definedName name="Вар.их">Вар.их</definedName>
    <definedName name="Вар.КАЛМЭ">Вар.КАЛМЭ</definedName>
    <definedName name="вв">вв</definedName>
    <definedName name="вм">вм</definedName>
    <definedName name="вмивртвр">вмивртвр</definedName>
    <definedName name="восемь">#REF!</definedName>
    <definedName name="вртт">вртт</definedName>
    <definedName name="вс" localSheetId="0">[39]расшифровка!#REF!</definedName>
    <definedName name="вс" localSheetId="5">[39]расшифровка!#REF!</definedName>
    <definedName name="вс" localSheetId="1">[39]расшифровка!#REF!</definedName>
    <definedName name="вс" localSheetId="9">[39]расшифровка!#REF!</definedName>
    <definedName name="вс" localSheetId="4">[39]расшифровка!#REF!</definedName>
    <definedName name="вс" localSheetId="3">[39]расшифровка!#REF!</definedName>
    <definedName name="вс" localSheetId="2">[39]расшифровка!#REF!</definedName>
    <definedName name="вс" localSheetId="8">[39]расшифровка!#REF!</definedName>
    <definedName name="вс" localSheetId="7">[39]расшифровка!#REF!</definedName>
    <definedName name="вс" localSheetId="6">[39]расшифровка!#REF!</definedName>
    <definedName name="вс">[39]расшифровка!#REF!</definedName>
    <definedName name="ВТОП">#REF!</definedName>
    <definedName name="второй">'[40]'!$D$10:$D$53</definedName>
    <definedName name="гнлзщ">гнлзщ</definedName>
    <definedName name="дек">#REF!</definedName>
    <definedName name="дек2">#REF!</definedName>
    <definedName name="дж">дж</definedName>
    <definedName name="ДиапазонЗащиты">NA()</definedName>
    <definedName name="доли1">#REF!</definedName>
    <definedName name="доопатмо">доопатмо</definedName>
    <definedName name="Дополнение">Дополнение</definedName>
    <definedName name="ДРУГОЕ">'[42]Справочники:0'!$A$146:$A$148</definedName>
    <definedName name="еще">еще</definedName>
    <definedName name="ж">ж</definedName>
    <definedName name="жд">жд</definedName>
    <definedName name="з4">#REF!</definedName>
    <definedName name="ЗП1">[43]Лист13!$A$2</definedName>
    <definedName name="ЗП2">[43]Лист13!$B$2</definedName>
    <definedName name="ЗП3">[43]Лист13!$C$2</definedName>
    <definedName name="ЗП4">[43]Лист13!$D$2</definedName>
    <definedName name="и_эсо_вн">#REF!</definedName>
    <definedName name="и_эсо_сн1">#REF!</definedName>
    <definedName name="Извлечение_ИМ">#REF!</definedName>
    <definedName name="ий">ий</definedName>
    <definedName name="июл">#REF!</definedName>
    <definedName name="июл2">#REF!</definedName>
    <definedName name="июн">#REF!</definedName>
    <definedName name="июн2">#REF!</definedName>
    <definedName name="й">й</definedName>
    <definedName name="йй">йй</definedName>
    <definedName name="йфц">йфц</definedName>
    <definedName name="йц">йц</definedName>
    <definedName name="йцу">йцу</definedName>
    <definedName name="ке">ке</definedName>
    <definedName name="ккк" localSheetId="0">[44]тар!#REF!</definedName>
    <definedName name="ккк" localSheetId="5">[44]тар!#REF!</definedName>
    <definedName name="ккк" localSheetId="1">[44]тар!#REF!</definedName>
    <definedName name="ккк" localSheetId="9">[44]тар!#REF!</definedName>
    <definedName name="ккк" localSheetId="4">[44]тар!#REF!</definedName>
    <definedName name="ккк" localSheetId="3">[44]тар!#REF!</definedName>
    <definedName name="ккк" localSheetId="2">[44]тар!#REF!</definedName>
    <definedName name="ккк" localSheetId="8">[44]тар!#REF!</definedName>
    <definedName name="ккк" localSheetId="7">[44]тар!#REF!</definedName>
    <definedName name="ккк" localSheetId="6">[44]тар!#REF!</definedName>
    <definedName name="ккк">[44]тар!#REF!</definedName>
    <definedName name="компенсация">компенсация</definedName>
    <definedName name="кп">кп</definedName>
    <definedName name="кпнрг">кпнрг</definedName>
    <definedName name="Критерии_ИМ">#REF!</definedName>
    <definedName name="критерий">#REF!</definedName>
    <definedName name="ктджщз">ктджщз</definedName>
    <definedName name="лара">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ло</definedName>
    <definedName name="лор">лор</definedName>
    <definedName name="май">#REF!</definedName>
    <definedName name="май2">#REF!</definedName>
    <definedName name="мам">мам</definedName>
    <definedName name="мар">#REF!</definedName>
    <definedName name="мар2">#REF!</definedName>
    <definedName name="МР">#REF!</definedName>
    <definedName name="мым">мым</definedName>
    <definedName name="Н5">[45]Данные!$I$7</definedName>
    <definedName name="Население">'[36]Производство электроэнергии'!$A$124</definedName>
    <definedName name="нгг">нгг</definedName>
    <definedName name="ноя">#REF!</definedName>
    <definedName name="ноя2">#REF!</definedName>
    <definedName name="НП">[46]Исходные!$H$5</definedName>
    <definedName name="НСРФ">#REF!</definedName>
    <definedName name="НСРФ2">#REF!</definedName>
    <definedName name="_xlnm.Print_Area" localSheetId="0">'1 кв 2018'!$A$1:$J$82</definedName>
    <definedName name="_xlnm.Print_Area" localSheetId="1">'апрель 2018'!$A$1:$J$82</definedName>
    <definedName name="_xlnm.Print_Area" localSheetId="4">'июль 2018'!$A$1:$J$82</definedName>
    <definedName name="_xlnm.Print_Area" localSheetId="3">'июнь 2018'!$A$1:$J$82</definedName>
    <definedName name="_xlnm.Print_Area" localSheetId="2">'май 2018'!$A$1:$J$82</definedName>
    <definedName name="окт">#REF!</definedName>
    <definedName name="окт2">#REF!</definedName>
    <definedName name="олло">олло</definedName>
    <definedName name="олс">олс</definedName>
    <definedName name="ооо">ооо</definedName>
    <definedName name="Операция" localSheetId="0">#REF!</definedName>
    <definedName name="Операция" localSheetId="5">#REF!</definedName>
    <definedName name="Операция" localSheetId="1">#REF!</definedName>
    <definedName name="Операция" localSheetId="9">#REF!</definedName>
    <definedName name="Операция" localSheetId="4">#REF!</definedName>
    <definedName name="Операция" localSheetId="3">#REF!</definedName>
    <definedName name="Операция" localSheetId="2">#REF!</definedName>
    <definedName name="Операция" localSheetId="8">#REF!</definedName>
    <definedName name="Операция" localSheetId="7">#REF!</definedName>
    <definedName name="Операция" localSheetId="6">#REF!</definedName>
    <definedName name="Операция">#REF!</definedName>
    <definedName name="ОРГ" localSheetId="0">#REF!</definedName>
    <definedName name="ОРГ" localSheetId="5">#REF!</definedName>
    <definedName name="ОРГ" localSheetId="1">#REF!</definedName>
    <definedName name="ОРГ" localSheetId="9">#REF!</definedName>
    <definedName name="ОРГ" localSheetId="4">#REF!</definedName>
    <definedName name="ОРГ" localSheetId="3">#REF!</definedName>
    <definedName name="ОРГ" localSheetId="2">#REF!</definedName>
    <definedName name="ОРГ" localSheetId="8">#REF!</definedName>
    <definedName name="ОРГ" localSheetId="7">#REF!</definedName>
    <definedName name="ОРГ" localSheetId="6">#REF!</definedName>
    <definedName name="ОРГ">#REF!</definedName>
    <definedName name="ОРГАНИЗАЦИЯ">#REF!</definedName>
    <definedName name="отпуск">отпуск</definedName>
    <definedName name="п_авг" localSheetId="0">#REF!</definedName>
    <definedName name="п_авг" localSheetId="5">#REF!</definedName>
    <definedName name="п_авг" localSheetId="1">#REF!</definedName>
    <definedName name="п_авг" localSheetId="9">#REF!</definedName>
    <definedName name="п_авг" localSheetId="4">#REF!</definedName>
    <definedName name="п_авг" localSheetId="3">#REF!</definedName>
    <definedName name="п_авг" localSheetId="2">#REF!</definedName>
    <definedName name="п_авг" localSheetId="8">#REF!</definedName>
    <definedName name="п_авг" localSheetId="7">#REF!</definedName>
    <definedName name="п_авг" localSheetId="6">#REF!</definedName>
    <definedName name="п_авг">#REF!</definedName>
    <definedName name="п_апр" localSheetId="0">#REF!</definedName>
    <definedName name="п_апр" localSheetId="5">#REF!</definedName>
    <definedName name="п_апр" localSheetId="1">#REF!</definedName>
    <definedName name="п_апр" localSheetId="9">#REF!</definedName>
    <definedName name="п_апр" localSheetId="4">#REF!</definedName>
    <definedName name="п_апр" localSheetId="3">#REF!</definedName>
    <definedName name="п_апр" localSheetId="2">#REF!</definedName>
    <definedName name="п_апр" localSheetId="8">#REF!</definedName>
    <definedName name="п_апр" localSheetId="7">#REF!</definedName>
    <definedName name="п_апр" localSheetId="6">#REF!</definedName>
    <definedName name="п_апр">#REF!</definedName>
    <definedName name="п_дек" localSheetId="0">#REF!</definedName>
    <definedName name="п_дек" localSheetId="5">#REF!</definedName>
    <definedName name="п_дек" localSheetId="1">#REF!</definedName>
    <definedName name="п_дек" localSheetId="9">#REF!</definedName>
    <definedName name="п_дек" localSheetId="4">#REF!</definedName>
    <definedName name="п_дек" localSheetId="3">#REF!</definedName>
    <definedName name="п_дек" localSheetId="2">#REF!</definedName>
    <definedName name="п_дек" localSheetId="8">#REF!</definedName>
    <definedName name="п_дек" localSheetId="7">#REF!</definedName>
    <definedName name="п_дек" localSheetId="6">#REF!</definedName>
    <definedName name="п_дек">#REF!</definedName>
    <definedName name="п_июл" localSheetId="0">#REF!</definedName>
    <definedName name="п_июл" localSheetId="5">#REF!</definedName>
    <definedName name="п_июл" localSheetId="1">#REF!</definedName>
    <definedName name="п_июл" localSheetId="9">#REF!</definedName>
    <definedName name="п_июл" localSheetId="4">#REF!</definedName>
    <definedName name="п_июл" localSheetId="3">#REF!</definedName>
    <definedName name="п_июл" localSheetId="2">#REF!</definedName>
    <definedName name="п_июл" localSheetId="8">#REF!</definedName>
    <definedName name="п_июл" localSheetId="7">#REF!</definedName>
    <definedName name="п_июл" localSheetId="6">#REF!</definedName>
    <definedName name="п_июл">#REF!</definedName>
    <definedName name="п_июн" localSheetId="0">#REF!</definedName>
    <definedName name="п_июн" localSheetId="5">#REF!</definedName>
    <definedName name="п_июн" localSheetId="1">#REF!</definedName>
    <definedName name="п_июн" localSheetId="9">#REF!</definedName>
    <definedName name="п_июн" localSheetId="4">#REF!</definedName>
    <definedName name="п_июн" localSheetId="3">#REF!</definedName>
    <definedName name="п_июн" localSheetId="2">#REF!</definedName>
    <definedName name="п_июн" localSheetId="8">#REF!</definedName>
    <definedName name="п_июн" localSheetId="7">#REF!</definedName>
    <definedName name="п_июн" localSheetId="6">#REF!</definedName>
    <definedName name="п_июн">#REF!</definedName>
    <definedName name="п_май" localSheetId="0">#REF!</definedName>
    <definedName name="п_май" localSheetId="5">#REF!</definedName>
    <definedName name="п_май" localSheetId="1">#REF!</definedName>
    <definedName name="п_май" localSheetId="9">#REF!</definedName>
    <definedName name="п_май" localSheetId="4">#REF!</definedName>
    <definedName name="п_май" localSheetId="3">#REF!</definedName>
    <definedName name="п_май" localSheetId="2">#REF!</definedName>
    <definedName name="п_май" localSheetId="8">#REF!</definedName>
    <definedName name="п_май" localSheetId="7">#REF!</definedName>
    <definedName name="п_май" localSheetId="6">#REF!</definedName>
    <definedName name="п_май">#REF!</definedName>
    <definedName name="п_мар" localSheetId="0">#REF!</definedName>
    <definedName name="п_мар" localSheetId="5">#REF!</definedName>
    <definedName name="п_мар" localSheetId="1">#REF!</definedName>
    <definedName name="п_мар" localSheetId="9">#REF!</definedName>
    <definedName name="п_мар" localSheetId="4">#REF!</definedName>
    <definedName name="п_мар" localSheetId="3">#REF!</definedName>
    <definedName name="п_мар" localSheetId="2">#REF!</definedName>
    <definedName name="п_мар" localSheetId="8">#REF!</definedName>
    <definedName name="п_мар" localSheetId="7">#REF!</definedName>
    <definedName name="п_мар" localSheetId="6">#REF!</definedName>
    <definedName name="п_мар">#REF!</definedName>
    <definedName name="п_ноя" localSheetId="0">#REF!</definedName>
    <definedName name="п_ноя" localSheetId="5">#REF!</definedName>
    <definedName name="п_ноя" localSheetId="1">#REF!</definedName>
    <definedName name="п_ноя" localSheetId="9">#REF!</definedName>
    <definedName name="п_ноя" localSheetId="4">#REF!</definedName>
    <definedName name="п_ноя" localSheetId="3">#REF!</definedName>
    <definedName name="п_ноя" localSheetId="2">#REF!</definedName>
    <definedName name="п_ноя" localSheetId="8">#REF!</definedName>
    <definedName name="п_ноя" localSheetId="7">#REF!</definedName>
    <definedName name="п_ноя" localSheetId="6">#REF!</definedName>
    <definedName name="п_ноя">#REF!</definedName>
    <definedName name="п_окт" localSheetId="0">#REF!</definedName>
    <definedName name="п_окт" localSheetId="5">#REF!</definedName>
    <definedName name="п_окт" localSheetId="1">#REF!</definedName>
    <definedName name="п_окт" localSheetId="9">#REF!</definedName>
    <definedName name="п_окт" localSheetId="4">#REF!</definedName>
    <definedName name="п_окт" localSheetId="3">#REF!</definedName>
    <definedName name="п_окт" localSheetId="2">#REF!</definedName>
    <definedName name="п_окт" localSheetId="8">#REF!</definedName>
    <definedName name="п_окт" localSheetId="7">#REF!</definedName>
    <definedName name="п_окт" localSheetId="6">#REF!</definedName>
    <definedName name="п_окт">#REF!</definedName>
    <definedName name="п_сен" localSheetId="0">#REF!</definedName>
    <definedName name="п_сен" localSheetId="5">#REF!</definedName>
    <definedName name="п_сен" localSheetId="1">#REF!</definedName>
    <definedName name="п_сен" localSheetId="9">#REF!</definedName>
    <definedName name="п_сен" localSheetId="4">#REF!</definedName>
    <definedName name="п_сен" localSheetId="3">#REF!</definedName>
    <definedName name="п_сен" localSheetId="2">#REF!</definedName>
    <definedName name="п_сен" localSheetId="8">#REF!</definedName>
    <definedName name="п_сен" localSheetId="7">#REF!</definedName>
    <definedName name="п_сен" localSheetId="6">#REF!</definedName>
    <definedName name="п_сен">#REF!</definedName>
    <definedName name="п_фев" localSheetId="0">#REF!</definedName>
    <definedName name="п_фев" localSheetId="5">#REF!</definedName>
    <definedName name="п_фев" localSheetId="1">#REF!</definedName>
    <definedName name="п_фев" localSheetId="9">#REF!</definedName>
    <definedName name="п_фев" localSheetId="4">#REF!</definedName>
    <definedName name="п_фев" localSheetId="3">#REF!</definedName>
    <definedName name="п_фев" localSheetId="2">#REF!</definedName>
    <definedName name="п_фев" localSheetId="8">#REF!</definedName>
    <definedName name="п_фев" localSheetId="7">#REF!</definedName>
    <definedName name="п_фев" localSheetId="6">#REF!</definedName>
    <definedName name="п_фев">#REF!</definedName>
    <definedName name="п_янв">#REF!</definedName>
    <definedName name="первый">'[40]'!$D$9:$D$53</definedName>
    <definedName name="Периоды_18_2" localSheetId="0">'[20]18.2'!#REF!</definedName>
    <definedName name="Периоды_18_2" localSheetId="5">'[20]18.2'!#REF!</definedName>
    <definedName name="Периоды_18_2" localSheetId="1">'[20]18.2'!#REF!</definedName>
    <definedName name="Периоды_18_2" localSheetId="9">'[20]18.2'!#REF!</definedName>
    <definedName name="Периоды_18_2" localSheetId="4">'[20]18.2'!#REF!</definedName>
    <definedName name="Периоды_18_2" localSheetId="3">'[20]18.2'!#REF!</definedName>
    <definedName name="Периоды_18_2" localSheetId="2">'[20]18.2'!#REF!</definedName>
    <definedName name="Периоды_18_2" localSheetId="8">'[20]18.2'!#REF!</definedName>
    <definedName name="Периоды_18_2" localSheetId="7">'[20]18.2'!#REF!</definedName>
    <definedName name="Периоды_18_2" localSheetId="6">'[20]18.2'!#REF!</definedName>
    <definedName name="Периоды_18_2">'[20]18.2'!#REF!</definedName>
    <definedName name="план56">план56</definedName>
    <definedName name="ПМС">ПМС</definedName>
    <definedName name="ПМС1">ПМС1</definedName>
    <definedName name="ПН">[47]Исходные!$H$5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 localSheetId="0">#REF!</definedName>
    <definedName name="Подоперация" localSheetId="5">#REF!</definedName>
    <definedName name="Подоперация" localSheetId="1">#REF!</definedName>
    <definedName name="Подоперация" localSheetId="9">#REF!</definedName>
    <definedName name="Подоперация" localSheetId="4">#REF!</definedName>
    <definedName name="Подоперация" localSheetId="3">#REF!</definedName>
    <definedName name="Подоперация" localSheetId="2">#REF!</definedName>
    <definedName name="Подоперация" localSheetId="8">#REF!</definedName>
    <definedName name="Подоперация" localSheetId="7">#REF!</definedName>
    <definedName name="Подоперация" localSheetId="6">#REF!</definedName>
    <definedName name="Подоперация">#REF!</definedName>
    <definedName name="пол_нас_нн">#REF!</definedName>
    <definedName name="полбезпот" localSheetId="0">'[44]т1.15(смета8а)'!#REF!</definedName>
    <definedName name="полбезпот" localSheetId="5">'[44]т1.15(смета8а)'!#REF!</definedName>
    <definedName name="полбезпот" localSheetId="1">'[44]т1.15(смета8а)'!#REF!</definedName>
    <definedName name="полбезпот" localSheetId="9">'[44]т1.15(смета8а)'!#REF!</definedName>
    <definedName name="полбезпот" localSheetId="4">'[44]т1.15(смета8а)'!#REF!</definedName>
    <definedName name="полбезпот" localSheetId="3">'[44]т1.15(смета8а)'!#REF!</definedName>
    <definedName name="полбезпот" localSheetId="2">'[44]т1.15(смета8а)'!#REF!</definedName>
    <definedName name="полбезпот" localSheetId="8">'[44]т1.15(смета8а)'!#REF!</definedName>
    <definedName name="полбезпот" localSheetId="7">'[44]т1.15(смета8а)'!#REF!</definedName>
    <definedName name="полбезпот" localSheetId="6">'[44]т1.15(смета8а)'!#REF!</definedName>
    <definedName name="полбезпот">'[44]т1.15(смета8а)'!#REF!</definedName>
    <definedName name="полпот" localSheetId="0">'[44]т1.15(смета8а)'!#REF!</definedName>
    <definedName name="полпот" localSheetId="5">'[44]т1.15(смета8а)'!#REF!</definedName>
    <definedName name="полпот" localSheetId="1">'[44]т1.15(смета8а)'!#REF!</definedName>
    <definedName name="полпот" localSheetId="9">'[44]т1.15(смета8а)'!#REF!</definedName>
    <definedName name="полпот" localSheetId="4">'[44]т1.15(смета8а)'!#REF!</definedName>
    <definedName name="полпот" localSheetId="3">'[44]т1.15(смета8а)'!#REF!</definedName>
    <definedName name="полпот" localSheetId="2">'[44]т1.15(смета8а)'!#REF!</definedName>
    <definedName name="полпот" localSheetId="8">'[44]т1.15(смета8а)'!#REF!</definedName>
    <definedName name="полпот" localSheetId="7">'[44]т1.15(смета8а)'!#REF!</definedName>
    <definedName name="полпот" localSheetId="6">'[44]т1.15(смета8а)'!#REF!</definedName>
    <definedName name="полпот">'[44]т1.15(смета8а)'!#REF!</definedName>
    <definedName name="пппп">пппп</definedName>
    <definedName name="пр">пр</definedName>
    <definedName name="Приход_расход" localSheetId="0">#REF!</definedName>
    <definedName name="Приход_расход" localSheetId="5">#REF!</definedName>
    <definedName name="Приход_расход" localSheetId="1">#REF!</definedName>
    <definedName name="Приход_расход" localSheetId="9">#REF!</definedName>
    <definedName name="Приход_расход" localSheetId="4">#REF!</definedName>
    <definedName name="Приход_расход" localSheetId="3">#REF!</definedName>
    <definedName name="Приход_расход" localSheetId="2">#REF!</definedName>
    <definedName name="Приход_расход" localSheetId="8">#REF!</definedName>
    <definedName name="Приход_расход" localSheetId="7">#REF!</definedName>
    <definedName name="Приход_расход" localSheetId="6">#REF!</definedName>
    <definedName name="Приход_расход">#REF!</definedName>
    <definedName name="Проект" localSheetId="0">#REF!</definedName>
    <definedName name="Проект" localSheetId="5">#REF!</definedName>
    <definedName name="Проект" localSheetId="1">#REF!</definedName>
    <definedName name="Проект" localSheetId="9">#REF!</definedName>
    <definedName name="Проект" localSheetId="4">#REF!</definedName>
    <definedName name="Проект" localSheetId="3">#REF!</definedName>
    <definedName name="Проект" localSheetId="2">#REF!</definedName>
    <definedName name="Проект" localSheetId="8">#REF!</definedName>
    <definedName name="Проект" localSheetId="7">#REF!</definedName>
    <definedName name="Проект" localSheetId="6">#REF!</definedName>
    <definedName name="Проект">#REF!</definedName>
    <definedName name="Прочие_электроэнергии">'[36]Производство электроэнергии'!$A$132</definedName>
    <definedName name="прош_год">#REF!</definedName>
    <definedName name="ПЭ">'[42]Справочники:0'!$A$10:$A$12</definedName>
    <definedName name="РГК">'[42]Справочники:0'!$A$4:$A$4</definedName>
    <definedName name="рсср">рсср</definedName>
    <definedName name="с">с</definedName>
    <definedName name="с1">с1</definedName>
    <definedName name="сваеррта">сваеррта</definedName>
    <definedName name="свмпвппв">свмпвппв</definedName>
    <definedName name="себестоимость2">себестоимость2</definedName>
    <definedName name="семь">#REF!</definedName>
    <definedName name="сен">#REF!</definedName>
    <definedName name="сен2">#REF!</definedName>
    <definedName name="ск">ск</definedName>
    <definedName name="Собст">#REF!</definedName>
    <definedName name="Собств">#REF!</definedName>
    <definedName name="сокращение">сокращение</definedName>
    <definedName name="сомп">сомп</definedName>
    <definedName name="сомпас">сомпас</definedName>
    <definedName name="сс">сс</definedName>
    <definedName name="сссс">сссс</definedName>
    <definedName name="ссы">ссы</definedName>
    <definedName name="ссы2">ссы2</definedName>
    <definedName name="Статья" localSheetId="0">#REF!</definedName>
    <definedName name="Статья" localSheetId="5">#REF!</definedName>
    <definedName name="Статья" localSheetId="1">#REF!</definedName>
    <definedName name="Статья" localSheetId="9">#REF!</definedName>
    <definedName name="Статья" localSheetId="4">#REF!</definedName>
    <definedName name="Статья" localSheetId="3">#REF!</definedName>
    <definedName name="Статья" localSheetId="2">#REF!</definedName>
    <definedName name="Статья" localSheetId="8">#REF!</definedName>
    <definedName name="Статья" localSheetId="7">#REF!</definedName>
    <definedName name="Статья" localSheetId="6">#REF!</definedName>
    <definedName name="Статья">#REF!</definedName>
    <definedName name="т_аб_пл_1" localSheetId="0">'[44]т1.15(смета8а)'!#REF!</definedName>
    <definedName name="т_аб_пл_1" localSheetId="5">'[44]т1.15(смета8а)'!#REF!</definedName>
    <definedName name="т_аб_пл_1" localSheetId="1">'[44]т1.15(смета8а)'!#REF!</definedName>
    <definedName name="т_аб_пл_1" localSheetId="9">'[44]т1.15(смета8а)'!#REF!</definedName>
    <definedName name="т_аб_пл_1" localSheetId="4">'[44]т1.15(смета8а)'!#REF!</definedName>
    <definedName name="т_аб_пл_1" localSheetId="3">'[44]т1.15(смета8а)'!#REF!</definedName>
    <definedName name="т_аб_пл_1" localSheetId="2">'[44]т1.15(смета8а)'!#REF!</definedName>
    <definedName name="т_аб_пл_1" localSheetId="8">'[44]т1.15(смета8а)'!#REF!</definedName>
    <definedName name="т_аб_пл_1" localSheetId="7">'[44]т1.15(смета8а)'!#REF!</definedName>
    <definedName name="т_аб_пл_1" localSheetId="6">'[44]т1.15(смета8а)'!#REF!</definedName>
    <definedName name="т_аб_пл_1">'[44]т1.15(смета8а)'!#REF!</definedName>
    <definedName name="т_сбыт_1" localSheetId="0">'[44]т1.15(смета8а)'!#REF!</definedName>
    <definedName name="т_сбыт_1" localSheetId="5">'[44]т1.15(смета8а)'!#REF!</definedName>
    <definedName name="т_сбыт_1" localSheetId="1">'[44]т1.15(смета8а)'!#REF!</definedName>
    <definedName name="т_сбыт_1" localSheetId="9">'[44]т1.15(смета8а)'!#REF!</definedName>
    <definedName name="т_сбыт_1" localSheetId="4">'[44]т1.15(смета8а)'!#REF!</definedName>
    <definedName name="т_сбыт_1" localSheetId="3">'[44]т1.15(смета8а)'!#REF!</definedName>
    <definedName name="т_сбыт_1" localSheetId="2">'[44]т1.15(смета8а)'!#REF!</definedName>
    <definedName name="т_сбыт_1" localSheetId="8">'[44]т1.15(смета8а)'!#REF!</definedName>
    <definedName name="т_сбыт_1" localSheetId="7">'[44]т1.15(смета8а)'!#REF!</definedName>
    <definedName name="т_сбыт_1" localSheetId="6">'[44]т1.15(смета8а)'!#REF!</definedName>
    <definedName name="т_сбыт_1">'[44]т1.15(смета8а)'!#REF!</definedName>
    <definedName name="таня">таня</definedName>
    <definedName name="текмес">#REF!</definedName>
    <definedName name="текмес2">#REF!</definedName>
    <definedName name="тепло">тепло</definedName>
    <definedName name="третий">'[40]'!$D$10:$D$53</definedName>
    <definedName name="ть">ть</definedName>
    <definedName name="Тэс" localSheetId="0">'[48]расчет тарифов'!#REF!</definedName>
    <definedName name="Тэс" localSheetId="5">'[48]расчет тарифов'!#REF!</definedName>
    <definedName name="Тэс" localSheetId="1">'[48]расчет тарифов'!#REF!</definedName>
    <definedName name="Тэс" localSheetId="9">'[48]расчет тарифов'!#REF!</definedName>
    <definedName name="Тэс" localSheetId="4">'[48]расчет тарифов'!#REF!</definedName>
    <definedName name="Тэс" localSheetId="3">'[48]расчет тарифов'!#REF!</definedName>
    <definedName name="Тэс" localSheetId="2">'[48]расчет тарифов'!#REF!</definedName>
    <definedName name="Тэс" localSheetId="8">'[48]расчет тарифов'!#REF!</definedName>
    <definedName name="Тэс" localSheetId="7">'[48]расчет тарифов'!#REF!</definedName>
    <definedName name="Тэс" localSheetId="6">'[48]расчет тарифов'!#REF!</definedName>
    <definedName name="Тэс">'[48]расчет тарифов'!#REF!</definedName>
    <definedName name="у">у</definedName>
    <definedName name="у1">у1</definedName>
    <definedName name="УГОЛЬ">'[42]Справочники:0'!$A$19:$A$55</definedName>
    <definedName name="ук">ук</definedName>
    <definedName name="уу">уу</definedName>
    <definedName name="УФ">УФ</definedName>
    <definedName name="уыукпе">уыукпе</definedName>
    <definedName name="ф2">'[49]план 2000'!$G$643</definedName>
    <definedName name="фам">фам</definedName>
    <definedName name="фев">#REF!</definedName>
    <definedName name="фев2">#REF!</definedName>
    <definedName name="фо" localSheetId="0">[50]Лист1!#REF!</definedName>
    <definedName name="фо" localSheetId="5">[50]Лист1!#REF!</definedName>
    <definedName name="фо" localSheetId="1">[50]Лист1!#REF!</definedName>
    <definedName name="фо" localSheetId="9">[50]Лист1!#REF!</definedName>
    <definedName name="фо" localSheetId="4">[50]Лист1!#REF!</definedName>
    <definedName name="фо" localSheetId="3">[50]Лист1!#REF!</definedName>
    <definedName name="фо" localSheetId="2">[50]Лист1!#REF!</definedName>
    <definedName name="фо" localSheetId="8">[50]Лист1!#REF!</definedName>
    <definedName name="фо" localSheetId="7">[50]Лист1!#REF!</definedName>
    <definedName name="фо" localSheetId="6">[50]Лист1!#REF!</definedName>
    <definedName name="фо">[50]Лист1!#REF!</definedName>
    <definedName name="Форма">Форма</definedName>
    <definedName name="фыаспит">фыаспит</definedName>
    <definedName name="ц">ц</definedName>
    <definedName name="ц1">ц1</definedName>
    <definedName name="цу">цу</definedName>
    <definedName name="цуа">цуа</definedName>
    <definedName name="черновик">черновик</definedName>
    <definedName name="четвертый">'[40]'!$D$10:$D$52</definedName>
    <definedName name="шир_дан">#REF!</definedName>
    <definedName name="шир_отч">#REF!</definedName>
    <definedName name="шир_прош">#REF!</definedName>
    <definedName name="шир_тек">#REF!</definedName>
    <definedName name="щ">щ</definedName>
    <definedName name="ыаппр">ыаппр</definedName>
    <definedName name="ыаупп">ыаупп</definedName>
    <definedName name="ыаыыа">ыаыыа</definedName>
    <definedName name="ыв">ыв</definedName>
    <definedName name="ывпкывк">ывпкывк</definedName>
    <definedName name="ывпмьпь">ывпмьпь</definedName>
    <definedName name="ымпы">ымпы</definedName>
    <definedName name="ыпр">ыпр</definedName>
    <definedName name="ыфса">ыфса</definedName>
    <definedName name="ыыыы">ыыыы</definedName>
    <definedName name="ю">ю</definedName>
    <definedName name="ююююююю">ююююююю</definedName>
    <definedName name="я">я</definedName>
    <definedName name="янв">#REF!</definedName>
    <definedName name="янв2">#REF!</definedName>
    <definedName name="яя">яя</definedName>
    <definedName name="яяя">яяя</definedName>
  </definedNames>
  <calcPr calcId="152511"/>
</workbook>
</file>

<file path=xl/calcChain.xml><?xml version="1.0" encoding="utf-8"?>
<calcChain xmlns="http://schemas.openxmlformats.org/spreadsheetml/2006/main">
  <c r="I80" i="10" l="1"/>
  <c r="I79" i="10"/>
  <c r="I78" i="10"/>
  <c r="I77" i="10"/>
  <c r="I76" i="10"/>
  <c r="I49" i="10"/>
  <c r="I47" i="10"/>
  <c r="I46" i="10"/>
  <c r="C46" i="10"/>
  <c r="C45" i="10"/>
  <c r="I45" i="10" s="1"/>
  <c r="C44" i="10"/>
  <c r="I44" i="10"/>
  <c r="C43" i="10"/>
  <c r="I43" i="10"/>
  <c r="I39" i="10"/>
  <c r="E37" i="10"/>
  <c r="I37" i="10" s="1"/>
  <c r="D37" i="10"/>
  <c r="I36" i="10"/>
  <c r="E35" i="10"/>
  <c r="I35" i="10" s="1"/>
  <c r="E34" i="10"/>
  <c r="I34" i="10"/>
  <c r="E33" i="10"/>
  <c r="I33" i="10" s="1"/>
  <c r="I32" i="10"/>
  <c r="E31" i="10"/>
  <c r="I31" i="10" s="1"/>
  <c r="I30" i="10"/>
  <c r="I29" i="10"/>
  <c r="I28" i="10"/>
  <c r="I27" i="10"/>
  <c r="I26" i="10"/>
  <c r="E25" i="10"/>
  <c r="I25" i="10"/>
  <c r="I24" i="10"/>
  <c r="I23" i="10"/>
  <c r="I22" i="10"/>
  <c r="I21" i="10"/>
  <c r="I20" i="10"/>
  <c r="I19" i="10"/>
  <c r="I18" i="10"/>
  <c r="I17" i="10"/>
  <c r="I16" i="10"/>
  <c r="I15" i="10"/>
  <c r="E14" i="10"/>
  <c r="I14" i="10"/>
  <c r="I13" i="10"/>
  <c r="E12" i="10"/>
  <c r="I12" i="10" s="1"/>
  <c r="I11" i="10"/>
  <c r="I10" i="10"/>
  <c r="I9" i="10"/>
  <c r="I8" i="10"/>
  <c r="I80" i="9"/>
  <c r="I79" i="9"/>
  <c r="I78" i="9"/>
  <c r="I77" i="9"/>
  <c r="I76" i="9"/>
  <c r="I49" i="9"/>
  <c r="I47" i="9"/>
  <c r="C46" i="9"/>
  <c r="I46" i="9" s="1"/>
  <c r="C45" i="9"/>
  <c r="I45" i="9"/>
  <c r="C44" i="9"/>
  <c r="I44" i="9" s="1"/>
  <c r="I43" i="9"/>
  <c r="C43" i="9"/>
  <c r="I39" i="9"/>
  <c r="I37" i="9"/>
  <c r="E37" i="9"/>
  <c r="D37" i="9"/>
  <c r="I36" i="9"/>
  <c r="E35" i="9"/>
  <c r="I35" i="9" s="1"/>
  <c r="E33" i="9"/>
  <c r="I33" i="9"/>
  <c r="I32" i="9"/>
  <c r="E31" i="9"/>
  <c r="I31" i="9"/>
  <c r="I30" i="9"/>
  <c r="I29" i="9"/>
  <c r="I28" i="9"/>
  <c r="I27" i="9"/>
  <c r="I26" i="9"/>
  <c r="I25" i="9"/>
  <c r="E25" i="9"/>
  <c r="I24" i="9"/>
  <c r="I23" i="9"/>
  <c r="I22" i="9"/>
  <c r="I21" i="9"/>
  <c r="I20" i="9"/>
  <c r="I19" i="9"/>
  <c r="I18" i="9"/>
  <c r="I17" i="9"/>
  <c r="I16" i="9"/>
  <c r="I15" i="9"/>
  <c r="E14" i="9"/>
  <c r="I14" i="9" s="1"/>
  <c r="I13" i="9"/>
  <c r="E12" i="9"/>
  <c r="I12" i="9" s="1"/>
  <c r="I11" i="9"/>
  <c r="I10" i="9"/>
  <c r="I9" i="9"/>
  <c r="I8" i="9"/>
  <c r="I80" i="8"/>
  <c r="I79" i="8"/>
  <c r="I78" i="8"/>
  <c r="I77" i="8"/>
  <c r="I76" i="8"/>
  <c r="I49" i="8"/>
  <c r="I47" i="8"/>
  <c r="C46" i="8"/>
  <c r="I46" i="8"/>
  <c r="C45" i="8"/>
  <c r="I45" i="8"/>
  <c r="C44" i="8"/>
  <c r="I44" i="8" s="1"/>
  <c r="C43" i="8"/>
  <c r="I43" i="8" s="1"/>
  <c r="I39" i="8"/>
  <c r="E37" i="8"/>
  <c r="I37" i="8" s="1"/>
  <c r="D37" i="8"/>
  <c r="I36" i="8"/>
  <c r="E35" i="8"/>
  <c r="I35" i="8" s="1"/>
  <c r="E33" i="8"/>
  <c r="I33" i="8"/>
  <c r="I32" i="8"/>
  <c r="E31" i="8"/>
  <c r="I31" i="8"/>
  <c r="I30" i="8"/>
  <c r="I29" i="8"/>
  <c r="I28" i="8"/>
  <c r="I27" i="8"/>
  <c r="I26" i="8"/>
  <c r="I25" i="8"/>
  <c r="E25" i="8"/>
  <c r="I24" i="8"/>
  <c r="I23" i="8"/>
  <c r="I22" i="8"/>
  <c r="I21" i="8"/>
  <c r="I20" i="8"/>
  <c r="I19" i="8"/>
  <c r="I18" i="8"/>
  <c r="I17" i="8"/>
  <c r="I16" i="8"/>
  <c r="I15" i="8"/>
  <c r="E14" i="8"/>
  <c r="I14" i="8" s="1"/>
  <c r="I13" i="8"/>
  <c r="E12" i="8"/>
  <c r="I12" i="8" s="1"/>
  <c r="I11" i="8"/>
  <c r="I10" i="8"/>
  <c r="I9" i="8"/>
  <c r="I8" i="8"/>
  <c r="I80" i="7"/>
  <c r="I79" i="7"/>
  <c r="I78" i="7"/>
  <c r="I77" i="7"/>
  <c r="I76" i="7"/>
  <c r="I49" i="7"/>
  <c r="I47" i="7"/>
  <c r="I46" i="7"/>
  <c r="C46" i="7"/>
  <c r="C45" i="7"/>
  <c r="I45" i="7" s="1"/>
  <c r="C44" i="7"/>
  <c r="I44" i="7" s="1"/>
  <c r="C43" i="7"/>
  <c r="I43" i="7" s="1"/>
  <c r="I39" i="7"/>
  <c r="E37" i="7"/>
  <c r="I37" i="7" s="1"/>
  <c r="D37" i="7"/>
  <c r="I36" i="7"/>
  <c r="E35" i="7"/>
  <c r="I35" i="7"/>
  <c r="E33" i="7"/>
  <c r="I33" i="7" s="1"/>
  <c r="I32" i="7"/>
  <c r="E31" i="7"/>
  <c r="I31" i="7"/>
  <c r="I30" i="7"/>
  <c r="I29" i="7"/>
  <c r="I28" i="7"/>
  <c r="I27" i="7"/>
  <c r="I26" i="7"/>
  <c r="E25" i="7"/>
  <c r="I25" i="7" s="1"/>
  <c r="I24" i="7"/>
  <c r="I23" i="7"/>
  <c r="I22" i="7"/>
  <c r="I21" i="7"/>
  <c r="I20" i="7"/>
  <c r="I19" i="7"/>
  <c r="I18" i="7"/>
  <c r="I17" i="7"/>
  <c r="I16" i="7"/>
  <c r="I15" i="7"/>
  <c r="E14" i="7"/>
  <c r="I14" i="7" s="1"/>
  <c r="I13" i="7"/>
  <c r="E12" i="7"/>
  <c r="I12" i="7" s="1"/>
  <c r="I11" i="7"/>
  <c r="I10" i="7"/>
  <c r="I9" i="7"/>
  <c r="I8" i="7"/>
  <c r="I8" i="1"/>
  <c r="I9" i="1"/>
  <c r="I10" i="1"/>
  <c r="I11" i="1"/>
  <c r="E12" i="1"/>
  <c r="I12" i="1"/>
  <c r="I13" i="1"/>
  <c r="E14" i="1"/>
  <c r="I14" i="1"/>
  <c r="I15" i="1"/>
  <c r="I16" i="1"/>
  <c r="I17" i="1"/>
  <c r="I18" i="1"/>
  <c r="I19" i="1"/>
  <c r="I20" i="1"/>
  <c r="I21" i="1"/>
  <c r="I22" i="1"/>
  <c r="I23" i="1"/>
  <c r="I24" i="1"/>
  <c r="E25" i="1"/>
  <c r="I25" i="1" s="1"/>
  <c r="I26" i="1"/>
  <c r="I27" i="1"/>
  <c r="I28" i="1"/>
  <c r="I29" i="1"/>
  <c r="I30" i="1"/>
  <c r="E31" i="1"/>
  <c r="I31" i="1"/>
  <c r="I32" i="1"/>
  <c r="E33" i="1"/>
  <c r="I33" i="1"/>
  <c r="E34" i="1"/>
  <c r="I34" i="1"/>
  <c r="E35" i="1"/>
  <c r="I35" i="1" s="1"/>
  <c r="I36" i="1"/>
  <c r="D37" i="1"/>
  <c r="E37" i="1"/>
  <c r="I37" i="1"/>
  <c r="I39" i="1"/>
  <c r="C43" i="1"/>
  <c r="I43" i="1"/>
  <c r="C44" i="1"/>
  <c r="I44" i="1"/>
  <c r="C45" i="1"/>
  <c r="I45" i="1"/>
  <c r="C46" i="1"/>
  <c r="I46" i="1" s="1"/>
  <c r="I47" i="1"/>
  <c r="I49" i="1"/>
  <c r="I76" i="1"/>
  <c r="I77" i="1"/>
  <c r="I78" i="1"/>
  <c r="I79" i="1"/>
  <c r="I80" i="1"/>
  <c r="I8" i="6"/>
  <c r="I9" i="6"/>
  <c r="I10" i="6"/>
  <c r="I11" i="6"/>
  <c r="E12" i="6"/>
  <c r="I12" i="6" s="1"/>
  <c r="I13" i="6"/>
  <c r="E14" i="6"/>
  <c r="I14" i="6" s="1"/>
  <c r="I15" i="6"/>
  <c r="I16" i="6"/>
  <c r="I17" i="6"/>
  <c r="I18" i="6"/>
  <c r="I19" i="6"/>
  <c r="I20" i="6"/>
  <c r="I21" i="6"/>
  <c r="I22" i="6"/>
  <c r="I23" i="6"/>
  <c r="I24" i="6"/>
  <c r="E25" i="6"/>
  <c r="I25" i="6"/>
  <c r="I26" i="6"/>
  <c r="I27" i="6"/>
  <c r="I28" i="6"/>
  <c r="I29" i="6"/>
  <c r="I30" i="6"/>
  <c r="E31" i="6"/>
  <c r="I31" i="6" s="1"/>
  <c r="I32" i="6"/>
  <c r="E33" i="6"/>
  <c r="I33" i="6"/>
  <c r="E34" i="6"/>
  <c r="I34" i="6" s="1"/>
  <c r="E35" i="6"/>
  <c r="I35" i="6"/>
  <c r="I36" i="6"/>
  <c r="D37" i="6"/>
  <c r="E37" i="6"/>
  <c r="I37" i="6"/>
  <c r="I39" i="6"/>
  <c r="C43" i="6"/>
  <c r="I43" i="6"/>
  <c r="C44" i="6"/>
  <c r="I44" i="6" s="1"/>
  <c r="C45" i="6"/>
  <c r="I45" i="6" s="1"/>
  <c r="C46" i="6"/>
  <c r="I46" i="6"/>
  <c r="I47" i="6"/>
  <c r="I49" i="6"/>
  <c r="I76" i="6"/>
  <c r="I77" i="6"/>
  <c r="I78" i="6"/>
  <c r="I79" i="6"/>
  <c r="I80" i="6"/>
  <c r="I8" i="2"/>
  <c r="I9" i="2"/>
  <c r="I10" i="2"/>
  <c r="I11" i="2"/>
  <c r="E12" i="2"/>
  <c r="I12" i="2" s="1"/>
  <c r="I13" i="2"/>
  <c r="E14" i="2"/>
  <c r="I14" i="2"/>
  <c r="I15" i="2"/>
  <c r="I16" i="2"/>
  <c r="I17" i="2"/>
  <c r="I18" i="2"/>
  <c r="I19" i="2"/>
  <c r="I20" i="2"/>
  <c r="I21" i="2"/>
  <c r="I22" i="2"/>
  <c r="I23" i="2"/>
  <c r="I24" i="2"/>
  <c r="E25" i="2"/>
  <c r="I25" i="2" s="1"/>
  <c r="I26" i="2"/>
  <c r="I27" i="2"/>
  <c r="I28" i="2"/>
  <c r="I29" i="2"/>
  <c r="I30" i="2"/>
  <c r="E31" i="2"/>
  <c r="I31" i="2"/>
  <c r="I32" i="2"/>
  <c r="E33" i="2"/>
  <c r="E34" i="2" s="1"/>
  <c r="I34" i="2" s="1"/>
  <c r="E35" i="2"/>
  <c r="I35" i="2" s="1"/>
  <c r="I36" i="2"/>
  <c r="D37" i="2"/>
  <c r="E37" i="2"/>
  <c r="I37" i="2"/>
  <c r="I39" i="2"/>
  <c r="C43" i="2"/>
  <c r="I43" i="2"/>
  <c r="C44" i="2"/>
  <c r="I44" i="2"/>
  <c r="C45" i="2"/>
  <c r="I45" i="2" s="1"/>
  <c r="C46" i="2"/>
  <c r="I46" i="2" s="1"/>
  <c r="I47" i="2"/>
  <c r="I49" i="2"/>
  <c r="I76" i="2"/>
  <c r="I77" i="2"/>
  <c r="I78" i="2"/>
  <c r="I79" i="2"/>
  <c r="I80" i="2"/>
  <c r="I8" i="5"/>
  <c r="I9" i="5"/>
  <c r="I10" i="5"/>
  <c r="I11" i="5"/>
  <c r="E12" i="5"/>
  <c r="I12" i="5"/>
  <c r="I13" i="5"/>
  <c r="E14" i="5"/>
  <c r="I14" i="5" s="1"/>
  <c r="I15" i="5"/>
  <c r="I16" i="5"/>
  <c r="I17" i="5"/>
  <c r="I18" i="5"/>
  <c r="I19" i="5"/>
  <c r="I20" i="5"/>
  <c r="I21" i="5"/>
  <c r="I22" i="5"/>
  <c r="I23" i="5"/>
  <c r="I24" i="5"/>
  <c r="E25" i="5"/>
  <c r="I25" i="5"/>
  <c r="I26" i="5"/>
  <c r="I27" i="5"/>
  <c r="I28" i="5"/>
  <c r="I29" i="5"/>
  <c r="I30" i="5"/>
  <c r="E31" i="5"/>
  <c r="I31" i="5" s="1"/>
  <c r="I32" i="5"/>
  <c r="E33" i="5"/>
  <c r="I33" i="5" s="1"/>
  <c r="E35" i="5"/>
  <c r="I35" i="5"/>
  <c r="I36" i="5"/>
  <c r="D37" i="5"/>
  <c r="E37" i="5"/>
  <c r="I37" i="5" s="1"/>
  <c r="I39" i="5"/>
  <c r="C43" i="5"/>
  <c r="I43" i="5"/>
  <c r="C44" i="5"/>
  <c r="I44" i="5" s="1"/>
  <c r="C45" i="5"/>
  <c r="I45" i="5"/>
  <c r="C46" i="5"/>
  <c r="I46" i="5"/>
  <c r="I47" i="5"/>
  <c r="I49" i="5"/>
  <c r="I76" i="5"/>
  <c r="I77" i="5"/>
  <c r="I78" i="5"/>
  <c r="I79" i="5"/>
  <c r="I80" i="5"/>
  <c r="I8" i="4"/>
  <c r="I9" i="4"/>
  <c r="I10" i="4"/>
  <c r="I11" i="4"/>
  <c r="E12" i="4"/>
  <c r="I12" i="4"/>
  <c r="I13" i="4"/>
  <c r="E14" i="4"/>
  <c r="I14" i="4"/>
  <c r="I15" i="4"/>
  <c r="I16" i="4"/>
  <c r="I17" i="4"/>
  <c r="I18" i="4"/>
  <c r="I19" i="4"/>
  <c r="I20" i="4"/>
  <c r="I21" i="4"/>
  <c r="I22" i="4"/>
  <c r="I23" i="4"/>
  <c r="I24" i="4"/>
  <c r="E25" i="4"/>
  <c r="I25" i="4" s="1"/>
  <c r="I26" i="4"/>
  <c r="I27" i="4"/>
  <c r="I28" i="4"/>
  <c r="I29" i="4"/>
  <c r="I30" i="4"/>
  <c r="E31" i="4"/>
  <c r="I31" i="4"/>
  <c r="I32" i="4"/>
  <c r="E33" i="4"/>
  <c r="E34" i="4" s="1"/>
  <c r="I34" i="4" s="1"/>
  <c r="I33" i="4"/>
  <c r="E35" i="4"/>
  <c r="I35" i="4" s="1"/>
  <c r="I36" i="4"/>
  <c r="D37" i="4"/>
  <c r="E37" i="4"/>
  <c r="I37" i="4"/>
  <c r="I39" i="4"/>
  <c r="C43" i="4"/>
  <c r="I43" i="4" s="1"/>
  <c r="C44" i="4"/>
  <c r="I44" i="4"/>
  <c r="C45" i="4"/>
  <c r="I45" i="4"/>
  <c r="C46" i="4"/>
  <c r="I46" i="4" s="1"/>
  <c r="I47" i="4"/>
  <c r="I49" i="4"/>
  <c r="I76" i="4"/>
  <c r="I77" i="4"/>
  <c r="I78" i="4"/>
  <c r="I79" i="4"/>
  <c r="I80" i="4"/>
  <c r="I8" i="3"/>
  <c r="I9" i="3"/>
  <c r="I10" i="3"/>
  <c r="I11" i="3"/>
  <c r="E12" i="3"/>
  <c r="I12" i="3" s="1"/>
  <c r="I13" i="3"/>
  <c r="E14" i="3"/>
  <c r="I14" i="3" s="1"/>
  <c r="I15" i="3"/>
  <c r="I16" i="3"/>
  <c r="I17" i="3"/>
  <c r="I18" i="3"/>
  <c r="I19" i="3"/>
  <c r="I20" i="3"/>
  <c r="I21" i="3"/>
  <c r="I22" i="3"/>
  <c r="I23" i="3"/>
  <c r="I24" i="3"/>
  <c r="E25" i="3"/>
  <c r="I25" i="3"/>
  <c r="I26" i="3"/>
  <c r="I27" i="3"/>
  <c r="I28" i="3"/>
  <c r="I29" i="3"/>
  <c r="I30" i="3"/>
  <c r="E31" i="3"/>
  <c r="I31" i="3" s="1"/>
  <c r="I32" i="3"/>
  <c r="E33" i="3"/>
  <c r="E34" i="3"/>
  <c r="I34" i="3"/>
  <c r="E35" i="3"/>
  <c r="I35" i="3"/>
  <c r="I36" i="3"/>
  <c r="D37" i="3"/>
  <c r="E37" i="3"/>
  <c r="I37" i="3" s="1"/>
  <c r="I39" i="3"/>
  <c r="C43" i="3"/>
  <c r="I43" i="3" s="1"/>
  <c r="C44" i="3"/>
  <c r="I44" i="3" s="1"/>
  <c r="C45" i="3"/>
  <c r="I45" i="3"/>
  <c r="C46" i="3"/>
  <c r="I46" i="3"/>
  <c r="I47" i="3"/>
  <c r="I49" i="3"/>
  <c r="I76" i="3"/>
  <c r="I77" i="3"/>
  <c r="I78" i="3"/>
  <c r="I79" i="3"/>
  <c r="I80" i="3"/>
  <c r="I33" i="3"/>
  <c r="I33" i="2"/>
  <c r="E34" i="8"/>
  <c r="I34" i="8" s="1"/>
  <c r="E34" i="9"/>
  <c r="I34" i="9" s="1"/>
  <c r="E34" i="7" l="1"/>
  <c r="I34" i="7" s="1"/>
  <c r="E34" i="5"/>
  <c r="I34" i="5" s="1"/>
</calcChain>
</file>

<file path=xl/sharedStrings.xml><?xml version="1.0" encoding="utf-8"?>
<sst xmlns="http://schemas.openxmlformats.org/spreadsheetml/2006/main" count="1500" uniqueCount="111">
  <si>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1 кв 2018 года                                                                                          </t>
  </si>
  <si>
    <t>№ п/п</t>
  </si>
  <si>
    <t>Центр питания (наименование, класс напряжения, разрешенная максимальная мощность, адрес</t>
  </si>
  <si>
    <t>Установленная мощность трансформаторов (МВА)</t>
  </si>
  <si>
    <t>Загрузка фактическая (зимний максимум) (МВА)</t>
  </si>
  <si>
    <t>Мощность присоединенная (с учетом выданных ТУ) (МВА)</t>
  </si>
  <si>
    <t>Выданные технические условия на технологическое присоединение.</t>
  </si>
  <si>
    <t>Резерв мощности (с учетом выданных ТУ) (МВА)</t>
  </si>
  <si>
    <t>Запланированные мероприятия по увеличению мощности (реконструкция, новое строительство, модернизация и т.п.)</t>
  </si>
  <si>
    <t>Наименование организации, адрес объекта</t>
  </si>
  <si>
    <t>Технические условия (№, дата, мощность, срок действия).</t>
  </si>
  <si>
    <t>Запланированный год ввода в эксплуатацию.</t>
  </si>
  <si>
    <t>Красноярск</t>
  </si>
  <si>
    <t>ТП-1199</t>
  </si>
  <si>
    <t>2х0,400</t>
  </si>
  <si>
    <t>ТП-9081</t>
  </si>
  <si>
    <t>2х0,630</t>
  </si>
  <si>
    <t>ТП-3127</t>
  </si>
  <si>
    <t>ТП-9116</t>
  </si>
  <si>
    <t>2х1,000</t>
  </si>
  <si>
    <t>ТП-5125</t>
  </si>
  <si>
    <t>ТП-5137</t>
  </si>
  <si>
    <t>ТП-5138</t>
  </si>
  <si>
    <t>2х1,250</t>
  </si>
  <si>
    <t>ТП-5139</t>
  </si>
  <si>
    <t>2х1,600</t>
  </si>
  <si>
    <t>ТП-5049</t>
  </si>
  <si>
    <t>ТП-5054</t>
  </si>
  <si>
    <t>РП-203</t>
  </si>
  <si>
    <t>ТП-10143</t>
  </si>
  <si>
    <t>ТП-5058</t>
  </si>
  <si>
    <t>ТП-9133</t>
  </si>
  <si>
    <t>ТП-736</t>
  </si>
  <si>
    <t>ТП-9019</t>
  </si>
  <si>
    <t>КТПН-4027</t>
  </si>
  <si>
    <t>КТПН-ООО "СКБ"</t>
  </si>
  <si>
    <t>ТП-4007</t>
  </si>
  <si>
    <t>ТП-787</t>
  </si>
  <si>
    <t>ТП-788</t>
  </si>
  <si>
    <t>ТП-772</t>
  </si>
  <si>
    <t>ТП-767</t>
  </si>
  <si>
    <t>ТП-2063</t>
  </si>
  <si>
    <t>ТП-2066</t>
  </si>
  <si>
    <t>ТП-30</t>
  </si>
  <si>
    <t>ТП-78</t>
  </si>
  <si>
    <t>ТП-991</t>
  </si>
  <si>
    <t>ТП-8126</t>
  </si>
  <si>
    <t>ТП-5140</t>
  </si>
  <si>
    <t>ТП-773</t>
  </si>
  <si>
    <t>ТП-8204</t>
  </si>
  <si>
    <t>2х1000</t>
  </si>
  <si>
    <t>ТП-5022</t>
  </si>
  <si>
    <t>2 ТМГ-1,600-10/0,4; 2 ТМГ-1,250-10/0,4</t>
  </si>
  <si>
    <t>ТП-5021</t>
  </si>
  <si>
    <t>ТП-8261</t>
  </si>
  <si>
    <t>2 хТМ-1,000-10/0,4</t>
  </si>
  <si>
    <t>ТП-5126</t>
  </si>
  <si>
    <t>ТП-3037</t>
  </si>
  <si>
    <t>ТП-6173</t>
  </si>
  <si>
    <t>ТП-42-4-1</t>
  </si>
  <si>
    <t>ПС 35/10 №66 Стеклозавод</t>
  </si>
  <si>
    <t>пгт. Большая Ирба Курагинского р-на</t>
  </si>
  <si>
    <t>ПС 220/110/6 "Ирбинская"</t>
  </si>
  <si>
    <t>АТДТГН Т1-30000 кВА Т2- 32000 кВА</t>
  </si>
  <si>
    <t>ТП №1</t>
  </si>
  <si>
    <t>2*ТМ-400</t>
  </si>
  <si>
    <t>ТП №2</t>
  </si>
  <si>
    <t>ТП №3</t>
  </si>
  <si>
    <t>ТП №4</t>
  </si>
  <si>
    <t>ТП №5</t>
  </si>
  <si>
    <t>ТП №6</t>
  </si>
  <si>
    <t>ТП №7</t>
  </si>
  <si>
    <t>2*ТМ-630</t>
  </si>
  <si>
    <t>ТП №8</t>
  </si>
  <si>
    <t>ТП №16</t>
  </si>
  <si>
    <t>ТП №17</t>
  </si>
  <si>
    <t>ТП №19</t>
  </si>
  <si>
    <t>2*ТМ-250</t>
  </si>
  <si>
    <t>ТП №30</t>
  </si>
  <si>
    <t>ТП №9</t>
  </si>
  <si>
    <t>ТМ-160</t>
  </si>
  <si>
    <t>ТП №10</t>
  </si>
  <si>
    <t>ТП №15</t>
  </si>
  <si>
    <t>ТМ-250</t>
  </si>
  <si>
    <t>ТП №20</t>
  </si>
  <si>
    <t>ТП №21</t>
  </si>
  <si>
    <t>ТП №22</t>
  </si>
  <si>
    <t>ТМ-100</t>
  </si>
  <si>
    <t>ТП №23</t>
  </si>
  <si>
    <t>ТП №24</t>
  </si>
  <si>
    <t>ТП №25</t>
  </si>
  <si>
    <t>ТП №26</t>
  </si>
  <si>
    <t>ТМ-400</t>
  </si>
  <si>
    <t>ТП №27</t>
  </si>
  <si>
    <t>ТП №31</t>
  </si>
  <si>
    <t>ТП №32</t>
  </si>
  <si>
    <t>Курагинский р-н</t>
  </si>
  <si>
    <t>КТПк д. Имис</t>
  </si>
  <si>
    <t>КТПк д. Тюхтяты</t>
  </si>
  <si>
    <t>КТП №1600 к д. д. Черемшанка</t>
  </si>
  <si>
    <t>КТП №1604 к д. д. Черемшанка</t>
  </si>
  <si>
    <t>КТПк д. д. Усть-Шушь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</si>
  <si>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апрель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</si>
  <si>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май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</si>
  <si>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июнь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</si>
  <si>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июль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</si>
  <si>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август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</si>
  <si>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сентябрь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</si>
  <si>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октябрь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</si>
  <si>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ноябрь 2018 года                                                                                          </t>
  </si>
  <si>
    <t xml:space="preserve">Информация о наличии объема свободной для технологического присоединения потребителей трансформаторной мощности с дифференциацией по всем уровням напряжения за декабрь 2018 года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</si>
</sst>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0.0%"/>
    <numFmt numFmtId="165" formatCode="0.0%_);\(0.0%\)"/>
    <numFmt numFmtId="166" formatCode="#,##0_);[Red]\(#,##0\)"/>
    <numFmt numFmtId="167" formatCode="_-* #,##0_$_-;\-* #,##0_$_-;_-* \-_$_-;_-@_-"/>
    <numFmt numFmtId="168" formatCode="_-* #,##0.00_$_-;\-* #,##0.00_$_-;_-* \-??_$_-;_-@_-"/>
    <numFmt numFmtId="169" formatCode="\$#,##0_);[Red]&quot;($&quot;#,##0\)"/>
    <numFmt numFmtId="170" formatCode="\$#,##0\ ;&quot;($&quot;#,##0\)"/>
    <numFmt numFmtId="171" formatCode="_-* #,##0.00\$_-;\-* #,##0.00\$_-;_-* \-??\$_-;_-@_-"/>
    <numFmt numFmtId="172" formatCode="_-* #,##0.00[$€-1]_-;\-* #,##0.00[$€-1]_-;_-* \-??[$€-1]_-"/>
    <numFmt numFmtId="173" formatCode="#,##0_);[Blue]\(#,##0\)"/>
    <numFmt numFmtId="174" formatCode="General_)"/>
    <numFmt numFmtId="175" formatCode="_-* #,##0&quot;đ.&quot;_-;\-* #,##0&quot;đ.&quot;_-;_-* &quot;-đ.&quot;_-;_-@_-"/>
    <numFmt numFmtId="176" formatCode="_-* #,##0.00&quot;đ.&quot;_-;\-* #,##0.00&quot;đ.&quot;_-;_-* \-??&quot;đ.&quot;_-;_-@_-"/>
    <numFmt numFmtId="177" formatCode="_-* #,##0_đ_._-;\-* #,##0_đ_._-;_-* \-_đ_._-;_-@_-"/>
    <numFmt numFmtId="178" formatCode="_-* #,##0.00_đ_._-;\-* #,##0.00_đ_._-;_-* \-??_đ_._-;_-@_-"/>
    <numFmt numFmtId="179" formatCode="_-* #,##0.00&quot;р.&quot;_-;\-* #,##0.00&quot;р.&quot;_-;_-* \-??&quot;р.&quot;_-;_-@_-"/>
    <numFmt numFmtId="180" formatCode="_-* #,##0\ _р_._-;\-* #,##0\ _р_._-;_-* &quot;- &quot;_р_._-;_-@_-"/>
    <numFmt numFmtId="181" formatCode="_-* #,##0.00\ _р_._-;\-* #,##0.00\ _р_._-;_-* \-??\ _р_._-;_-@_-"/>
    <numFmt numFmtId="182" formatCode="_-* #,##0.00_р_._-;\-* #,##0.00_р_._-;_-* \-??_р_._-;_-@_-"/>
    <numFmt numFmtId="183" formatCode="#,##0.0"/>
    <numFmt numFmtId="184" formatCode="#,##0.000"/>
    <numFmt numFmtId="185" formatCode="0.000"/>
    <numFmt numFmtId="186" formatCode="0.0"/>
  </numFmts>
  <fonts count="50" x14ac:knownFonts="1"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3"/>
      <charset val="204"/>
    </font>
    <font>
      <b/>
      <sz val="10"/>
      <color indexed="12"/>
      <name val="Arial Cyr"/>
      <family val="2"/>
      <charset val="204"/>
    </font>
    <font>
      <sz val="10"/>
      <name val="Courier New"/>
      <family val="3"/>
      <charset val="204"/>
    </font>
    <font>
      <u/>
      <sz val="10"/>
      <color indexed="20"/>
      <name val="Courier New"/>
      <family val="3"/>
      <charset val="204"/>
    </font>
    <font>
      <u/>
      <sz val="10"/>
      <color indexed="12"/>
      <name val="Courier New"/>
      <family val="3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"/>
      <color indexed="8"/>
      <name val="Courier New"/>
      <family val="3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1">
    <xf numFmtId="0" fontId="0" fillId="0" borderId="0"/>
    <xf numFmtId="164" fontId="1" fillId="0" borderId="0">
      <alignment vertical="top"/>
    </xf>
    <xf numFmtId="164" fontId="2" fillId="0" borderId="0">
      <alignment vertical="top"/>
    </xf>
    <xf numFmtId="165" fontId="2" fillId="2" borderId="0">
      <alignment vertical="top"/>
    </xf>
    <xf numFmtId="164" fontId="2" fillId="3" borderId="0">
      <alignment vertical="top"/>
    </xf>
    <xf numFmtId="166" fontId="1" fillId="0" borderId="0">
      <alignment vertical="top"/>
    </xf>
    <xf numFmtId="166" fontId="1" fillId="0" borderId="0">
      <alignment vertical="top"/>
    </xf>
    <xf numFmtId="0" fontId="5" fillId="0" borderId="0"/>
    <xf numFmtId="0" fontId="5" fillId="0" borderId="0"/>
    <xf numFmtId="166" fontId="1" fillId="0" borderId="0">
      <alignment vertical="top"/>
    </xf>
    <xf numFmtId="0" fontId="5" fillId="0" borderId="0"/>
    <xf numFmtId="0" fontId="5" fillId="0" borderId="0"/>
    <xf numFmtId="0" fontId="5" fillId="0" borderId="0"/>
    <xf numFmtId="166" fontId="1" fillId="0" borderId="0">
      <alignment vertical="top"/>
    </xf>
    <xf numFmtId="0" fontId="5" fillId="0" borderId="0"/>
    <xf numFmtId="0" fontId="5" fillId="0" borderId="0"/>
    <xf numFmtId="0" fontId="5" fillId="0" borderId="0"/>
    <xf numFmtId="166" fontId="1" fillId="0" borderId="0">
      <alignment vertical="top"/>
    </xf>
    <xf numFmtId="166" fontId="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1" fillId="0" borderId="1">
      <protection locked="0"/>
    </xf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174" fontId="49" fillId="0" borderId="2">
      <protection locked="0"/>
    </xf>
    <xf numFmtId="175" fontId="49" fillId="0" borderId="0" applyFill="0" applyBorder="0" applyAlignment="0" applyProtection="0"/>
    <xf numFmtId="176" fontId="49" fillId="0" borderId="0" applyFill="0" applyBorder="0" applyAlignment="0" applyProtection="0"/>
    <xf numFmtId="0" fontId="6" fillId="5" borderId="0" applyNumberFormat="0" applyBorder="0" applyAlignment="0" applyProtection="0"/>
    <xf numFmtId="0" fontId="7" fillId="2" borderId="3" applyNumberFormat="0" applyAlignment="0" applyProtection="0"/>
    <xf numFmtId="0" fontId="8" fillId="21" borderId="4" applyNumberFormat="0" applyAlignment="0" applyProtection="0"/>
    <xf numFmtId="167" fontId="49" fillId="0" borderId="0" applyFill="0" applyBorder="0" applyAlignment="0" applyProtection="0"/>
    <xf numFmtId="168" fontId="49" fillId="0" borderId="0" applyFill="0" applyBorder="0" applyAlignment="0" applyProtection="0"/>
    <xf numFmtId="3" fontId="49" fillId="0" borderId="0" applyFill="0" applyBorder="0" applyAlignment="0" applyProtection="0"/>
    <xf numFmtId="174" fontId="32" fillId="7" borderId="2"/>
    <xf numFmtId="169" fontId="49" fillId="0" borderId="0" applyFill="0" applyBorder="0" applyAlignment="0" applyProtection="0"/>
    <xf numFmtId="171" fontId="49" fillId="0" borderId="0" applyFill="0" applyBorder="0" applyAlignment="0" applyProtection="0"/>
    <xf numFmtId="170" fontId="49" fillId="0" borderId="0" applyFill="0" applyBorder="0" applyAlignment="0" applyProtection="0"/>
    <xf numFmtId="0" fontId="49" fillId="0" borderId="0" applyFill="0" applyBorder="0" applyAlignment="0" applyProtection="0"/>
    <xf numFmtId="14" fontId="9" fillId="0" borderId="0">
      <alignment vertical="top"/>
    </xf>
    <xf numFmtId="166" fontId="10" fillId="0" borderId="0">
      <alignment vertical="top"/>
    </xf>
    <xf numFmtId="172" fontId="49" fillId="0" borderId="0" applyFill="0" applyBorder="0" applyAlignment="0" applyProtection="0"/>
    <xf numFmtId="0" fontId="11" fillId="0" borderId="0" applyNumberFormat="0" applyFill="0" applyBorder="0" applyAlignment="0" applyProtection="0"/>
    <xf numFmtId="2" fontId="49" fillId="0" borderId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top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66" fontId="17" fillId="0" borderId="0">
      <alignment vertical="top"/>
    </xf>
    <xf numFmtId="174" fontId="33" fillId="0" borderId="0"/>
    <xf numFmtId="0" fontId="34" fillId="0" borderId="0" applyNumberFormat="0" applyFill="0" applyBorder="0" applyAlignment="0" applyProtection="0"/>
    <xf numFmtId="0" fontId="18" fillId="8" borderId="3" applyNumberFormat="0" applyAlignment="0" applyProtection="0"/>
    <xf numFmtId="166" fontId="2" fillId="0" borderId="0">
      <alignment vertical="top"/>
    </xf>
    <xf numFmtId="166" fontId="2" fillId="2" borderId="0">
      <alignment vertical="top"/>
    </xf>
    <xf numFmtId="173" fontId="2" fillId="3" borderId="0">
      <alignment vertical="top"/>
    </xf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49" fillId="0" borderId="0"/>
    <xf numFmtId="0" fontId="1" fillId="0" borderId="0"/>
    <xf numFmtId="0" fontId="49" fillId="23" borderId="7" applyNumberFormat="0" applyAlignment="0" applyProtection="0"/>
    <xf numFmtId="177" fontId="49" fillId="0" borderId="0" applyFill="0" applyBorder="0" applyAlignment="0" applyProtection="0"/>
    <xf numFmtId="178" fontId="49" fillId="0" borderId="0" applyFill="0" applyBorder="0" applyAlignment="0" applyProtection="0"/>
    <xf numFmtId="0" fontId="21" fillId="2" borderId="8" applyNumberFormat="0" applyAlignment="0" applyProtection="0"/>
    <xf numFmtId="0" fontId="1" fillId="0" borderId="0" applyNumberFormat="0">
      <alignment horizontal="left"/>
    </xf>
    <xf numFmtId="0" fontId="22" fillId="22" borderId="8" applyNumberFormat="0" applyProtection="0">
      <alignment vertical="center"/>
    </xf>
    <xf numFmtId="0" fontId="23" fillId="22" borderId="8" applyNumberFormat="0" applyProtection="0">
      <alignment vertical="center"/>
    </xf>
    <xf numFmtId="0" fontId="22" fillId="22" borderId="8" applyNumberFormat="0" applyProtection="0">
      <alignment horizontal="left" vertical="center" indent="1"/>
    </xf>
    <xf numFmtId="0" fontId="22" fillId="22" borderId="8" applyNumberFormat="0" applyProtection="0">
      <alignment horizontal="left" vertical="center" indent="1"/>
    </xf>
    <xf numFmtId="0" fontId="5" fillId="4" borderId="8" applyNumberFormat="0" applyProtection="0">
      <alignment horizontal="left" vertical="center" indent="1"/>
    </xf>
    <xf numFmtId="0" fontId="22" fillId="5" borderId="8" applyNumberFormat="0" applyProtection="0">
      <alignment horizontal="right" vertical="center"/>
    </xf>
    <xf numFmtId="0" fontId="22" fillId="10" borderId="8" applyNumberFormat="0" applyProtection="0">
      <alignment horizontal="right" vertical="center"/>
    </xf>
    <xf numFmtId="0" fontId="22" fillId="18" borderId="8" applyNumberFormat="0" applyProtection="0">
      <alignment horizontal="right" vertical="center"/>
    </xf>
    <xf numFmtId="0" fontId="22" fillId="12" borderId="8" applyNumberFormat="0" applyProtection="0">
      <alignment horizontal="right" vertical="center"/>
    </xf>
    <xf numFmtId="0" fontId="22" fillId="16" borderId="8" applyNumberFormat="0" applyProtection="0">
      <alignment horizontal="right" vertical="center"/>
    </xf>
    <xf numFmtId="0" fontId="22" fillId="20" borderId="8" applyNumberFormat="0" applyProtection="0">
      <alignment horizontal="right" vertical="center"/>
    </xf>
    <xf numFmtId="0" fontId="22" fillId="19" borderId="8" applyNumberFormat="0" applyProtection="0">
      <alignment horizontal="right" vertical="center"/>
    </xf>
    <xf numFmtId="0" fontId="22" fillId="24" borderId="8" applyNumberFormat="0" applyProtection="0">
      <alignment horizontal="right" vertical="center"/>
    </xf>
    <xf numFmtId="0" fontId="22" fillId="11" borderId="8" applyNumberFormat="0" applyProtection="0">
      <alignment horizontal="right" vertical="center"/>
    </xf>
    <xf numFmtId="0" fontId="24" fillId="25" borderId="8" applyNumberFormat="0" applyProtection="0">
      <alignment horizontal="left" vertical="center" indent="1"/>
    </xf>
    <xf numFmtId="0" fontId="22" fillId="26" borderId="9" applyNumberFormat="0" applyProtection="0">
      <alignment horizontal="left" vertical="center" indent="1"/>
    </xf>
    <xf numFmtId="0" fontId="25" fillId="27" borderId="0" applyNumberFormat="0" applyProtection="0">
      <alignment horizontal="left" vertical="center" indent="1"/>
    </xf>
    <xf numFmtId="0" fontId="5" fillId="4" borderId="8" applyNumberFormat="0" applyProtection="0">
      <alignment horizontal="left" vertical="center" indent="1"/>
    </xf>
    <xf numFmtId="0" fontId="22" fillId="26" borderId="8" applyNumberFormat="0" applyProtection="0">
      <alignment horizontal="left" vertical="center" indent="1"/>
    </xf>
    <xf numFmtId="0" fontId="22" fillId="28" borderId="8" applyNumberFormat="0" applyProtection="0">
      <alignment horizontal="left" vertical="center" indent="1"/>
    </xf>
    <xf numFmtId="0" fontId="5" fillId="28" borderId="8" applyNumberFormat="0" applyProtection="0">
      <alignment horizontal="left" vertical="center" indent="1"/>
    </xf>
    <xf numFmtId="0" fontId="5" fillId="28" borderId="8" applyNumberFormat="0" applyProtection="0">
      <alignment horizontal="left" vertical="center" indent="1"/>
    </xf>
    <xf numFmtId="0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center" indent="1"/>
    </xf>
    <xf numFmtId="0" fontId="5" fillId="2" borderId="8" applyNumberFormat="0" applyProtection="0">
      <alignment horizontal="left" vertical="center" indent="1"/>
    </xf>
    <xf numFmtId="0" fontId="5" fillId="2" borderId="8" applyNumberFormat="0" applyProtection="0">
      <alignment horizontal="left" vertical="center" indent="1"/>
    </xf>
    <xf numFmtId="0" fontId="5" fillId="4" borderId="8" applyNumberFormat="0" applyProtection="0">
      <alignment horizontal="left" vertical="center" indent="1"/>
    </xf>
    <xf numFmtId="0" fontId="5" fillId="4" borderId="8" applyNumberFormat="0" applyProtection="0">
      <alignment horizontal="left" vertical="center" indent="1"/>
    </xf>
    <xf numFmtId="0" fontId="49" fillId="0" borderId="0"/>
    <xf numFmtId="0" fontId="22" fillId="23" borderId="8" applyNumberFormat="0" applyProtection="0">
      <alignment vertical="center"/>
    </xf>
    <xf numFmtId="0" fontId="23" fillId="23" borderId="8" applyNumberFormat="0" applyProtection="0">
      <alignment vertical="center"/>
    </xf>
    <xf numFmtId="0" fontId="22" fillId="23" borderId="8" applyNumberFormat="0" applyProtection="0">
      <alignment horizontal="left" vertical="center" indent="1"/>
    </xf>
    <xf numFmtId="0" fontId="22" fillId="23" borderId="8" applyNumberFormat="0" applyProtection="0">
      <alignment horizontal="left" vertical="center" indent="1"/>
    </xf>
    <xf numFmtId="0" fontId="22" fillId="26" borderId="8" applyNumberFormat="0" applyProtection="0">
      <alignment horizontal="right" vertical="center"/>
    </xf>
    <xf numFmtId="0" fontId="23" fillId="26" borderId="8" applyNumberFormat="0" applyProtection="0">
      <alignment horizontal="right" vertical="center"/>
    </xf>
    <xf numFmtId="0" fontId="5" fillId="4" borderId="8" applyNumberFormat="0" applyProtection="0">
      <alignment horizontal="left" vertical="center" indent="1"/>
    </xf>
    <xf numFmtId="0" fontId="5" fillId="4" borderId="8" applyNumberFormat="0" applyProtection="0">
      <alignment horizontal="left" vertical="center" indent="1"/>
    </xf>
    <xf numFmtId="0" fontId="26" fillId="0" borderId="0"/>
    <xf numFmtId="0" fontId="27" fillId="26" borderId="8" applyNumberFormat="0" applyProtection="0">
      <alignment horizontal="right" vertical="center"/>
    </xf>
    <xf numFmtId="166" fontId="28" fillId="29" borderId="0">
      <alignment horizontal="right" vertical="top"/>
    </xf>
    <xf numFmtId="0" fontId="29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0" fillId="0" borderId="0" applyNumberFormat="0" applyFill="0" applyBorder="0" applyAlignment="0" applyProtection="0"/>
    <xf numFmtId="174" fontId="49" fillId="0" borderId="2">
      <protection locked="0"/>
    </xf>
    <xf numFmtId="0" fontId="36" fillId="0" borderId="0" applyBorder="0">
      <alignment horizontal="center" vertical="center" wrapText="1"/>
    </xf>
    <xf numFmtId="174" fontId="32" fillId="7" borderId="2"/>
    <xf numFmtId="4" fontId="37" fillId="22" borderId="0" applyBorder="0">
      <alignment horizontal="right"/>
    </xf>
    <xf numFmtId="49" fontId="38" fillId="0" borderId="0" applyBorder="0">
      <alignment vertical="center"/>
    </xf>
    <xf numFmtId="3" fontId="32" fillId="0" borderId="0" applyBorder="0">
      <alignment vertical="center"/>
    </xf>
    <xf numFmtId="0" fontId="40" fillId="0" borderId="0">
      <alignment horizontal="center" vertical="top" wrapText="1"/>
    </xf>
    <xf numFmtId="0" fontId="41" fillId="0" borderId="0">
      <alignment horizontal="center" vertical="center" wrapText="1"/>
    </xf>
    <xf numFmtId="0" fontId="39" fillId="0" borderId="0" applyFill="0">
      <alignment wrapText="1"/>
    </xf>
    <xf numFmtId="0" fontId="4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5" fillId="0" borderId="0"/>
    <xf numFmtId="0" fontId="49" fillId="0" borderId="0" applyFill="0" applyBorder="0" applyProtection="0">
      <alignment horizontal="center" vertical="center" wrapText="1"/>
    </xf>
    <xf numFmtId="0" fontId="49" fillId="0" borderId="0" applyNumberFormat="0" applyFill="0" applyBorder="0" applyProtection="0">
      <alignment horizontal="justify" vertical="center" wrapText="1"/>
    </xf>
    <xf numFmtId="0" fontId="42" fillId="22" borderId="0" applyNumberFormat="0" applyBorder="0" applyAlignment="0">
      <protection locked="0"/>
    </xf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5" fillId="0" borderId="0"/>
    <xf numFmtId="166" fontId="1" fillId="0" borderId="0">
      <alignment vertical="top"/>
    </xf>
    <xf numFmtId="3" fontId="43" fillId="0" borderId="0"/>
    <xf numFmtId="49" fontId="39" fillId="0" borderId="0">
      <alignment horizontal="center"/>
    </xf>
    <xf numFmtId="180" fontId="49" fillId="0" borderId="0" applyFill="0" applyBorder="0" applyAlignment="0" applyProtection="0"/>
    <xf numFmtId="181" fontId="49" fillId="0" borderId="0" applyFill="0" applyBorder="0" applyAlignment="0" applyProtection="0"/>
    <xf numFmtId="182" fontId="49" fillId="0" borderId="0" applyFill="0" applyBorder="0" applyAlignment="0" applyProtection="0"/>
    <xf numFmtId="182" fontId="49" fillId="0" borderId="0" applyFill="0" applyBorder="0" applyAlignment="0" applyProtection="0"/>
    <xf numFmtId="4" fontId="37" fillId="3" borderId="0" applyBorder="0">
      <alignment horizontal="right"/>
    </xf>
    <xf numFmtId="4" fontId="37" fillId="3" borderId="0" applyBorder="0">
      <alignment horizontal="right"/>
    </xf>
    <xf numFmtId="4" fontId="37" fillId="3" borderId="0" applyBorder="0">
      <alignment horizontal="right"/>
    </xf>
    <xf numFmtId="4" fontId="37" fillId="8" borderId="0" applyBorder="0">
      <alignment horizontal="right"/>
    </xf>
    <xf numFmtId="4" fontId="49" fillId="3" borderId="0" applyBorder="0">
      <alignment horizontal="right"/>
    </xf>
    <xf numFmtId="183" fontId="49" fillId="0" borderId="0" applyFill="0" applyBorder="0" applyProtection="0">
      <alignment horizontal="center" vertical="center"/>
    </xf>
    <xf numFmtId="179" fontId="31" fillId="0" borderId="0">
      <protection locked="0"/>
    </xf>
    <xf numFmtId="0" fontId="49" fillId="0" borderId="0" applyBorder="0">
      <alignment horizontal="center" vertical="center" wrapText="1"/>
    </xf>
  </cellStyleXfs>
  <cellXfs count="26">
    <xf numFmtId="0" fontId="0" fillId="0" borderId="0" xfId="0"/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7" fillId="30" borderId="12" xfId="0" applyFont="1" applyFill="1" applyBorder="1" applyAlignment="1">
      <alignment horizontal="center" wrapText="1"/>
    </xf>
    <xf numFmtId="0" fontId="45" fillId="3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/>
    </xf>
    <xf numFmtId="184" fontId="45" fillId="30" borderId="12" xfId="0" applyNumberFormat="1" applyFont="1" applyFill="1" applyBorder="1" applyAlignment="1">
      <alignment horizontal="center" wrapText="1"/>
    </xf>
    <xf numFmtId="0" fontId="46" fillId="30" borderId="12" xfId="0" applyFont="1" applyFill="1" applyBorder="1" applyAlignment="1">
      <alignment horizontal="center" wrapText="1"/>
    </xf>
    <xf numFmtId="0" fontId="0" fillId="0" borderId="0" xfId="0" applyBorder="1"/>
    <xf numFmtId="0" fontId="45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84" fontId="45" fillId="0" borderId="12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48" fillId="30" borderId="12" xfId="0" applyFont="1" applyFill="1" applyBorder="1" applyAlignment="1">
      <alignment vertical="center" wrapText="1"/>
    </xf>
    <xf numFmtId="0" fontId="0" fillId="0" borderId="12" xfId="0" applyBorder="1"/>
    <xf numFmtId="185" fontId="45" fillId="30" borderId="12" xfId="0" applyNumberFormat="1" applyFont="1" applyFill="1" applyBorder="1" applyAlignment="1">
      <alignment horizontal="center" wrapText="1"/>
    </xf>
    <xf numFmtId="2" fontId="45" fillId="30" borderId="12" xfId="0" applyNumberFormat="1" applyFont="1" applyFill="1" applyBorder="1" applyAlignment="1">
      <alignment horizontal="center" wrapText="1"/>
    </xf>
    <xf numFmtId="186" fontId="45" fillId="0" borderId="12" xfId="0" applyNumberFormat="1" applyFont="1" applyFill="1" applyBorder="1" applyAlignment="1">
      <alignment horizontal="center" wrapText="1"/>
    </xf>
    <xf numFmtId="186" fontId="45" fillId="30" borderId="12" xfId="0" applyNumberFormat="1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</cellXfs>
  <cellStyles count="181">
    <cellStyle name="%" xfId="1"/>
    <cellStyle name="%_Inputs" xfId="2"/>
    <cellStyle name="%_Inputs (const)" xfId="3"/>
    <cellStyle name="%_Inputs Co" xfId="4"/>
    <cellStyle name="_Model_RAB Мой" xfId="5"/>
    <cellStyle name="_Model_RAB_MRSK_svod" xfId="6"/>
    <cellStyle name="_выручка по присоединениям2" xfId="7"/>
    <cellStyle name="_Исходные данные для модели" xfId="8"/>
    <cellStyle name="_МОДЕЛЬ_1 (2)" xfId="9"/>
    <cellStyle name="_НВВ 2009 постатейно свод по филиалам_09_02_09" xfId="10"/>
    <cellStyle name="_НВВ 2009 постатейно свод по филиалам_для Валентина" xfId="11"/>
    <cellStyle name="_Омск" xfId="12"/>
    <cellStyle name="_пр 5 тариф RAB" xfId="13"/>
    <cellStyle name="_Предожение _ДБП_2009 г ( согласованные БП)  (2)" xfId="14"/>
    <cellStyle name="_Приложение МТС-3-КС" xfId="15"/>
    <cellStyle name="_Приложение-МТС--2-1" xfId="16"/>
    <cellStyle name="_Расчет RAB_22072008" xfId="17"/>
    <cellStyle name="_Расчет RAB_Лен и МОЭСК_с 2010 года_14.04.2009_со сглаж_version 3.0_без ФСК" xfId="18"/>
    <cellStyle name="_Свод по ИПР (2)" xfId="19"/>
    <cellStyle name="_таблицы для расчетов28-04-08_2006-2009_прибыль корр_по ИА" xfId="20"/>
    <cellStyle name="_таблицы для расчетов28-04-08_2006-2009с ИА" xfId="21"/>
    <cellStyle name="_Форма 6  РТК.xls(отчет по Адр пр. ЛО)" xfId="22"/>
    <cellStyle name="_Формат разбивки по МРСК_РСК" xfId="23"/>
    <cellStyle name="_Формат_для Согласования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’ћѓћ‚›‰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Bad" xfId="59"/>
    <cellStyle name="Calculation" xfId="60"/>
    <cellStyle name="Check Cell" xfId="61"/>
    <cellStyle name="Comma [0]_laroux" xfId="62"/>
    <cellStyle name="Comma_laroux" xfId="63"/>
    <cellStyle name="Comma0" xfId="64"/>
    <cellStyle name="Çŕůčňíűé" xfId="65"/>
    <cellStyle name="Currency [0]" xfId="66"/>
    <cellStyle name="Currency_laroux" xfId="67"/>
    <cellStyle name="Currency0" xfId="68"/>
    <cellStyle name="Date" xfId="69"/>
    <cellStyle name="Dates" xfId="70"/>
    <cellStyle name="E-mail" xfId="71"/>
    <cellStyle name="Euro" xfId="72"/>
    <cellStyle name="Explanatory Text" xfId="73"/>
    <cellStyle name="Fixed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2" xfId="81"/>
    <cellStyle name="Îáű÷íűé__FES" xfId="82"/>
    <cellStyle name="Îňęđűâŕâřŕ˙ń˙ ăčďĺđńńűëęŕ" xfId="83"/>
    <cellStyle name="Input" xfId="84"/>
    <cellStyle name="Inputs" xfId="85"/>
    <cellStyle name="Inputs (const)" xfId="86"/>
    <cellStyle name="Inputs Co" xfId="87"/>
    <cellStyle name="Linked Cell" xfId="88"/>
    <cellStyle name="Neutral" xfId="89"/>
    <cellStyle name="Normal_38" xfId="90"/>
    <cellStyle name="Normal1" xfId="91"/>
    <cellStyle name="Note" xfId="92"/>
    <cellStyle name="Ôčíŕíńîâűé [0]_(ňŕá 3č)" xfId="93"/>
    <cellStyle name="Ôčíŕíńîâűé_(ňŕá 3č)" xfId="94"/>
    <cellStyle name="Output" xfId="95"/>
    <cellStyle name="Price_Body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Table Heading" xfId="136"/>
    <cellStyle name="Title" xfId="137"/>
    <cellStyle name="Total" xfId="138"/>
    <cellStyle name="Warning Text" xfId="139"/>
    <cellStyle name="Беззащитный" xfId="140"/>
    <cellStyle name="ЗаголовокСтолбца" xfId="141"/>
    <cellStyle name="Защитный" xfId="142"/>
    <cellStyle name="Значение" xfId="143"/>
    <cellStyle name="Зоголовок" xfId="144"/>
    <cellStyle name="Итого" xfId="145"/>
    <cellStyle name="Мои наименования показателей" xfId="148"/>
    <cellStyle name="Мой заголовок" xfId="146"/>
    <cellStyle name="Мой заголовок листа" xfId="147"/>
    <cellStyle name="Обычный" xfId="0" builtinId="0"/>
    <cellStyle name="Обычный 2" xfId="149"/>
    <cellStyle name="Обычный 2 2" xfId="150"/>
    <cellStyle name="Обычный 2_Свод РТ, ИТК" xfId="151"/>
    <cellStyle name="Обычный 3" xfId="152"/>
    <cellStyle name="Обычный 4" xfId="153"/>
    <cellStyle name="Обычный 4 2" xfId="154"/>
    <cellStyle name="Обычный 4_Исходные данные для модели" xfId="155"/>
    <cellStyle name="Обычный 5" xfId="156"/>
    <cellStyle name="Обычный 6" xfId="157"/>
    <cellStyle name="По центру с переносом" xfId="158"/>
    <cellStyle name="По ширине с переносом" xfId="159"/>
    <cellStyle name="Поле ввода" xfId="160"/>
    <cellStyle name="Процентный 2" xfId="161"/>
    <cellStyle name="Процентный 2 2" xfId="162"/>
    <cellStyle name="Процентный 2 3" xfId="163"/>
    <cellStyle name="Процентный 3" xfId="164"/>
    <cellStyle name="Стиль 1" xfId="165"/>
    <cellStyle name="Стиль 1 2" xfId="166"/>
    <cellStyle name="ТЕКСТ" xfId="167"/>
    <cellStyle name="Текстовый" xfId="168"/>
    <cellStyle name="Тысячи [0]_22гк" xfId="169"/>
    <cellStyle name="Тысячи_22гк" xfId="170"/>
    <cellStyle name="Финансовый 2" xfId="171"/>
    <cellStyle name="Финансовый 3" xfId="172"/>
    <cellStyle name="Формула" xfId="173"/>
    <cellStyle name="Формула 2" xfId="174"/>
    <cellStyle name="Формула_A РТ 2009 Рязаньэнерго" xfId="175"/>
    <cellStyle name="ФормулаВБ" xfId="176"/>
    <cellStyle name="ФормулаНаКонтроль" xfId="177"/>
    <cellStyle name="Цифры по центру с десятыми" xfId="178"/>
    <cellStyle name="Џђћ–…ќ’ќ›‰" xfId="179"/>
    <cellStyle name="Шапка таблицы" xfId="18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STAND\&#280;&#237;&#269;&#259;&#341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5;&#1086;&#1088;&#1100;/Downloads/&#1058;&#1088;&#1072;&#1085;&#1089;&#1087;&#1086;&#1088;&#1090;%20&#1069;&#1069;/&#1047;&#1072;&#1087;&#1088;&#1086;&#1089;%20&#1056;&#1069;&#1050;%202-737-4%20&#1086;&#1090;%2013.03.2015/DOCUME~1/GOLUBE~1.ENE/LOCALS~1/Temp/Rar$DI00.844/TEPLO.PREDEL.2010_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\&#1058;&#1072;&#1088;&#1080;&#1092;&#1099;%20&#1057;&#1055;%20&#1057;&#1044;&#1058;&#1059;\&#1087;&#1088;&#1080;&#1083;&#1086;&#1078;&#1077;&#1085;&#1080;&#1077;%20&#1082;%20&#1088;&#1072;&#1073;&#1086;&#1095;&#1077;&#1081;%20&#1085;&#1086;&#1084;&#1077;&#1085;&#1082;&#1083;&#1072;&#1090;&#1091;&#1088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46TE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5;&#1086;&#1088;&#1100;/Downloads/&#1058;&#1088;&#1072;&#1085;&#1089;&#1087;&#1086;&#1088;&#1090;%20&#1069;&#1069;/&#1047;&#1072;&#1087;&#1088;&#1086;&#1089;%20&#1056;&#1069;&#1050;%202-737-4%20&#1086;&#1090;%2013.03.2015/DOCUME~1/GOLUBE~1.ENE/LOCALS~1/Temp/Rar$DI00.844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5;&#1086;&#1088;&#1100;/Downloads/&#1058;&#1088;&#1072;&#1085;&#1089;&#1087;&#1086;&#1088;&#1090;%20&#1069;&#1069;/&#1047;&#1072;&#1087;&#1088;&#1086;&#1089;%20&#1056;&#1069;&#1050;%202-737-4%20&#1086;&#1090;%2013.03.2015/&#1054;&#1041;&#1065;&#1048;&#1045;/&#1055;&#1086;&#1083;&#1102;&#1090;&#1086;&#1074;%20&#1052;.&#1048;/&#1045;&#1048;&#1040;&#1057;/2010%20&#1075;&#1086;&#1076;/PREDEL%20ELEK2011%20NCZ/PREDEL.ELEK.2011.NC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5;&#1086;&#1088;&#1100;/Downloads/&#1058;&#1088;&#1072;&#1085;&#1089;&#1087;&#1086;&#1088;&#1090;%20&#1069;&#1069;/&#1047;&#1072;&#1087;&#1088;&#1086;&#1089;%20&#1056;&#1069;&#1050;%202-737-4%20&#1086;&#1090;%2013.03.2015/DOCUME~1/GOLUBE~1.ENE/LOCALS~1/Temp/Rar$DI00.844/&#1057;&#1090;&#1072;&#1085;&#1094;&#1080;&#1080;%202009/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mrsk-store\&#1044;&#1077;&#1087;&#1072;&#1088;&#1090;&#1072;&#1084;&#1077;&#1085;&#1090;%20&#1090;&#1072;&#1088;&#1080;&#1092;&#1086;&#1086;&#1073;&#1088;&#1072;&#1079;&#1086;&#1074;&#1072;&#1085;&#1080;&#1103;\2008\26-14%20&#1042;&#1062;&#1055;&#1043;\RAB\RAB%20&#1087;&#1080;&#1083;&#1086;&#1090;&#1099;%20II%20&#1086;&#1095;&#1077;&#1088;&#1077;&#1076;&#1080;\&#1051;&#1080;&#1087;&#1077;&#1094;&#1082;\&#1044;&#1086;&#1082;&#1091;&#1084;&#1077;&#1085;&#1090;&#1099;%20&#1074;%20&#1060;&#1057;&#1058;%20&#1086;&#1090;%2005.11\&#1052;&#1054;&#1044;&#1045;&#1051;&#1068;%20%20RAB%20&#1076;&#1083;&#1103;%20&#1052;&#1056;&#1057;&#1050;%2005.1108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temp\&#1056;&#1072;&#1073;&#1086;&#1095;&#1080;&#1077;%20&#1076;&#1086;&#1082;&#1091;&#1084;&#1077;&#1085;&#1090;&#1080;&#1082;&#1080;\excel\OTHET\&#1048;&#1055;%20&#1044;&#1069;&#105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alidServer\InvalidShare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5;&#1086;&#1088;&#1100;/Downloads/&#1058;&#1088;&#1072;&#1085;&#1089;&#1087;&#1086;&#1088;&#1090;%20&#1069;&#1069;/&#1047;&#1072;&#1087;&#1088;&#1086;&#1089;%20&#1056;&#1069;&#1050;%202-737-4%20&#1086;&#1090;%2013.03.2015/&#1054;&#1041;&#1065;&#1048;&#1045;/&#1055;&#1086;&#1083;&#1102;&#1090;&#1086;&#1074;%20&#1052;.&#1048;/&#1045;&#1048;&#1040;&#1057;/2010%20&#1075;&#1086;&#1076;/PREDEL%20ELEK2011%20NCZ/PREDEL.ELEC.2010v1.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5;&#1086;&#1088;&#1100;/Downloads/&#1058;&#1088;&#1072;&#1085;&#1089;&#1087;&#1086;&#1088;&#1090;%20&#1069;&#1069;/&#1047;&#1072;&#1087;&#1088;&#1086;&#1089;%20&#1056;&#1069;&#1050;%202-737-4%20&#1086;&#1090;%2013.03.2015/&#1054;&#1041;&#1065;&#1048;&#1045;/&#1055;&#1086;&#1083;&#1102;&#1090;&#1086;&#1074;%20&#1052;.&#1048;/&#1045;&#1048;&#1040;&#1057;/2009%20&#1075;&#1086;&#1076;/&#1086;&#1090;%2006.11.2009%20&#1055;&#1088;&#1077;&#1076;&#1077;&#1083;&#1100;&#1085;&#1099;&#1077;%20&#1084;&#1072;&#1082;&#1089;&#1080;&#1084;&#1072;&#1083;&#1100;&#1085;&#1099;&#1077;%20&#1091;&#1088;&#1086;&#1074;&#1085;&#1080;%20&#1090;&#1072;&#1088;&#1080;&#1092;&#1086;&#1074;%20&#1085;&#1072;%20&#1091;&#1089;&#1083;&#1091;&#1075;&#1080;%20&#1087;&#1086;%20&#1087;&#1077;&#1088;&#1077;&#1076;&#1072;&#1095;&#1077;%20&#1101;&#1083;&#1077;&#1082;&#1090;&#1088;&#1080;&#1095;&#1077;&#1089;&#1082;&#1086;&#1081;%20&#1101;&#1085;&#1077;&#1088;&#1075;&#1080;&#1080;%20&#1085;&#1072;%202010/TSET.NET.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5;&#1086;&#1088;&#1100;/Downloads/&#1058;&#1088;&#1072;&#1085;&#1089;&#1087;&#1086;&#1088;&#1090;%20&#1069;&#1069;/&#1047;&#1072;&#1087;&#1088;&#1086;&#1089;%20&#1056;&#1069;&#1050;%202-737-4%20&#1086;&#1090;%2013.03.2015/DOCUME~1/GOLUBE~1.ENE/LOCALS~1/Temp/Rar$DI00.844/Documents%20and%20Settings/&#1040;&#1076;&#1084;&#1080;&#1085;&#1080;&#1089;&#1090;&#1088;&#1072;&#1090;&#1086;&#1088;/Local%20Settings/Temporary%20Internet%20Files/OLK6B/&#1064;&#1072;&#1073;&#1083;&#1086;&#1085;%20&#1087;&#1091;&#1089;&#1090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 электроэнергии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товые"/>
      <sheetName val="Тарифы"/>
      <sheetName val="номенкл"/>
      <sheetName val="Справочники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NEW-PANEL"/>
      <sheetName val="Список_форм"/>
      <sheetName val="Приложение_(ТЭЦ)_"/>
      <sheetName val="Смета"/>
      <sheetName val="УЕ"/>
      <sheetName val="на 1 тут"/>
      <sheetName val="TSheet"/>
      <sheetName val="ф2 с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???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?"/>
      <sheetName val="Топливо2009"/>
      <sheetName val="2009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сети"/>
      <sheetName val="ЭСО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Акт Дт Кт_задолж_31_03_2010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Заголовок"/>
      <sheetName val="TEHSHEET"/>
      <sheetName val="Топливо2009"/>
      <sheetName val="2009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#ССЫЛКА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 программа 11.02"/>
      <sheetName val="6 Списки"/>
      <sheetName val="P2.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TEHSHEET"/>
      <sheetName val="Заголовок"/>
      <sheetName val="шаблон"/>
      <sheetName val="Параметры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Лист1 (2)"/>
      <sheetName val="ПГРЭС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P-99b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Оборудование_стоим"/>
      <sheetName val="9.3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тар"/>
      <sheetName val="т1.15(смета8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штат"/>
      <sheetName val="Data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ИТОГИ  по Н,Р,Э,Q"/>
      <sheetName val="тар"/>
      <sheetName val="т1.15(смета8а)"/>
      <sheetName val="Бюдже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Настройки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Заголовок"/>
      <sheetName val="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расходов"/>
      <sheetName val="расчет НВВ и тарифа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topLeftCell="A37" zoomScale="85" zoomScaleNormal="65" zoomScaleSheetLayoutView="85" workbookViewId="0">
      <selection activeCell="A47" sqref="A47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tabSelected="1" view="pageBreakPreview" zoomScale="85" zoomScaleNormal="65" zoomScaleSheetLayoutView="85" workbookViewId="0">
      <selection activeCell="W8" sqref="W8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I4:I6"/>
    <mergeCell ref="J4:J6"/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topLeftCell="A31" zoomScale="85" zoomScaleNormal="65" zoomScaleSheetLayoutView="85" workbookViewId="0">
      <selection activeCell="A47" sqref="A47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topLeftCell="A22" zoomScale="85" zoomScaleNormal="65" zoomScaleSheetLayoutView="85" workbookViewId="0">
      <selection activeCell="B47" sqref="B47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topLeftCell="A19" zoomScale="85" zoomScaleNormal="65" zoomScaleSheetLayoutView="85" workbookViewId="0">
      <selection activeCell="I47" sqref="I47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topLeftCell="A16" zoomScale="85" zoomScaleNormal="65" zoomScaleSheetLayoutView="85" workbookViewId="0">
      <selection activeCell="J47" sqref="J47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zoomScale="85" zoomScaleNormal="65" zoomScaleSheetLayoutView="85" workbookViewId="0">
      <selection activeCell="U18" sqref="U18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topLeftCell="A19" zoomScale="85" zoomScaleNormal="65" zoomScaleSheetLayoutView="85" workbookViewId="0">
      <selection activeCell="W6" sqref="W6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:J7"/>
    <mergeCell ref="A48:J48"/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zoomScale="85" zoomScaleNormal="65" zoomScaleSheetLayoutView="85" workbookViewId="0">
      <selection activeCell="Y19" sqref="Y19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A75:J75"/>
    <mergeCell ref="A1:J2"/>
    <mergeCell ref="A4:A6"/>
    <mergeCell ref="B4:B6"/>
    <mergeCell ref="C4:C6"/>
    <mergeCell ref="D4:D6"/>
    <mergeCell ref="E4:E6"/>
    <mergeCell ref="F4:H5"/>
    <mergeCell ref="I4:I6"/>
    <mergeCell ref="J4:J6"/>
    <mergeCell ref="A7:J7"/>
    <mergeCell ref="A48:J48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0"/>
  <sheetViews>
    <sheetView view="pageBreakPreview" zoomScale="85" zoomScaleNormal="65" zoomScaleSheetLayoutView="85" workbookViewId="0">
      <selection activeCell="I20" sqref="I20"/>
    </sheetView>
  </sheetViews>
  <sheetFormatPr defaultRowHeight="13.2" x14ac:dyDescent="0.25"/>
  <cols>
    <col min="1" max="1" width="4.88671875" customWidth="1"/>
    <col min="2" max="2" width="14.88671875" customWidth="1"/>
    <col min="3" max="3" width="11.44140625" customWidth="1"/>
    <col min="4" max="4" width="10.88671875" customWidth="1"/>
    <col min="5" max="5" width="10.109375" customWidth="1"/>
    <col min="6" max="6" width="13.109375" customWidth="1"/>
    <col min="7" max="7" width="14.88671875" customWidth="1"/>
    <col min="8" max="8" width="15.5546875" customWidth="1"/>
    <col min="9" max="9" width="10.88671875" customWidth="1"/>
    <col min="10" max="10" width="15.109375" customWidth="1"/>
  </cols>
  <sheetData>
    <row r="1" spans="1:10" ht="18.75" customHeight="1" x14ac:dyDescent="0.25">
      <c r="A1" s="24" t="s">
        <v>109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49.5" customHeight="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/>
      <c r="H4" s="25"/>
      <c r="I4" s="25" t="s">
        <v>7</v>
      </c>
      <c r="J4" s="25" t="s">
        <v>8</v>
      </c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 x14ac:dyDescent="0.25">
      <c r="A6" s="25"/>
      <c r="B6" s="25"/>
      <c r="C6" s="25"/>
      <c r="D6" s="25"/>
      <c r="E6" s="25"/>
      <c r="F6" s="3" t="s">
        <v>9</v>
      </c>
      <c r="G6" s="3" t="s">
        <v>10</v>
      </c>
      <c r="H6" s="3" t="s">
        <v>11</v>
      </c>
      <c r="I6" s="25"/>
      <c r="J6" s="25"/>
    </row>
    <row r="7" spans="1:10" ht="14.2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0" customFormat="1" ht="13.8" x14ac:dyDescent="0.25">
      <c r="A8" s="4">
        <v>1</v>
      </c>
      <c r="B8" s="5" t="s">
        <v>13</v>
      </c>
      <c r="C8" s="6" t="s">
        <v>14</v>
      </c>
      <c r="D8" s="6">
        <v>0.253</v>
      </c>
      <c r="E8" s="6">
        <v>0.28000000000000003</v>
      </c>
      <c r="F8" s="6"/>
      <c r="G8" s="6"/>
      <c r="H8" s="7"/>
      <c r="I8" s="8">
        <f>0.4-E8-0.02719</f>
        <v>9.2810000000000004E-2</v>
      </c>
      <c r="J8" s="9"/>
    </row>
    <row r="9" spans="1:10" s="10" customFormat="1" ht="13.8" x14ac:dyDescent="0.25">
      <c r="A9" s="4">
        <v>2</v>
      </c>
      <c r="B9" s="5" t="s">
        <v>15</v>
      </c>
      <c r="C9" s="6" t="s">
        <v>16</v>
      </c>
      <c r="D9" s="6">
        <v>0.35</v>
      </c>
      <c r="E9" s="6">
        <v>0.35</v>
      </c>
      <c r="F9" s="9"/>
      <c r="G9" s="9"/>
      <c r="H9" s="9"/>
      <c r="I9" s="8">
        <f>0.63-E9</f>
        <v>0.28000000000000003</v>
      </c>
      <c r="J9" s="9"/>
    </row>
    <row r="10" spans="1:10" s="10" customFormat="1" ht="13.8" x14ac:dyDescent="0.25">
      <c r="A10" s="4">
        <v>3</v>
      </c>
      <c r="B10" s="5" t="s">
        <v>17</v>
      </c>
      <c r="C10" s="6" t="s">
        <v>14</v>
      </c>
      <c r="D10" s="6">
        <v>0.39500000000000002</v>
      </c>
      <c r="E10" s="6">
        <v>0.39500000000000002</v>
      </c>
      <c r="F10" s="9"/>
      <c r="G10" s="9"/>
      <c r="H10" s="9"/>
      <c r="I10" s="8">
        <f>0.4-E10</f>
        <v>5.0000000000000044E-3</v>
      </c>
      <c r="J10" s="9"/>
    </row>
    <row r="11" spans="1:10" s="10" customFormat="1" ht="13.8" x14ac:dyDescent="0.25">
      <c r="A11" s="4">
        <v>4</v>
      </c>
      <c r="B11" s="5" t="s">
        <v>18</v>
      </c>
      <c r="C11" s="6" t="s">
        <v>19</v>
      </c>
      <c r="D11" s="6">
        <v>0.8</v>
      </c>
      <c r="E11" s="6">
        <v>1</v>
      </c>
      <c r="F11" s="9"/>
      <c r="G11" s="9"/>
      <c r="H11" s="9"/>
      <c r="I11" s="8">
        <f>1-E11</f>
        <v>0</v>
      </c>
      <c r="J11" s="9"/>
    </row>
    <row r="12" spans="1:10" s="16" customFormat="1" ht="13.8" x14ac:dyDescent="0.25">
      <c r="A12" s="11">
        <v>5</v>
      </c>
      <c r="B12" s="12" t="s">
        <v>20</v>
      </c>
      <c r="C12" s="13" t="s">
        <v>19</v>
      </c>
      <c r="D12" s="13">
        <v>0.87</v>
      </c>
      <c r="E12" s="13">
        <f>0.191+0.161+0.178+0.12+0.265+0.191</f>
        <v>1.1060000000000001</v>
      </c>
      <c r="F12" s="14"/>
      <c r="G12" s="14"/>
      <c r="H12" s="14"/>
      <c r="I12" s="15">
        <f>1-E12</f>
        <v>-0.10600000000000009</v>
      </c>
      <c r="J12" s="14"/>
    </row>
    <row r="13" spans="1:10" s="16" customFormat="1" ht="13.8" x14ac:dyDescent="0.25">
      <c r="A13" s="4">
        <v>6</v>
      </c>
      <c r="B13" s="12" t="s">
        <v>21</v>
      </c>
      <c r="C13" s="13" t="s">
        <v>19</v>
      </c>
      <c r="D13" s="13">
        <v>0.98699999999999999</v>
      </c>
      <c r="E13" s="13">
        <v>0.98699999999999999</v>
      </c>
      <c r="F13" s="14"/>
      <c r="G13" s="14"/>
      <c r="H13" s="14"/>
      <c r="I13" s="15">
        <f>1-E13</f>
        <v>1.3000000000000012E-2</v>
      </c>
      <c r="J13" s="14"/>
    </row>
    <row r="14" spans="1:10" s="16" customFormat="1" ht="13.8" x14ac:dyDescent="0.25">
      <c r="A14" s="4">
        <v>7</v>
      </c>
      <c r="B14" s="12" t="s">
        <v>22</v>
      </c>
      <c r="C14" s="13" t="s">
        <v>23</v>
      </c>
      <c r="D14" s="13">
        <v>1.244</v>
      </c>
      <c r="E14" s="13">
        <f>(65.1+98.5+60)/1000+0.874+0.457</f>
        <v>1.5546</v>
      </c>
      <c r="F14" s="13"/>
      <c r="G14" s="13"/>
      <c r="H14" s="7"/>
      <c r="I14" s="15">
        <f>1.25-E14</f>
        <v>-0.30459999999999998</v>
      </c>
      <c r="J14" s="14"/>
    </row>
    <row r="15" spans="1:10" s="16" customFormat="1" ht="13.8" x14ac:dyDescent="0.25">
      <c r="A15" s="4">
        <v>8</v>
      </c>
      <c r="B15" s="12" t="s">
        <v>24</v>
      </c>
      <c r="C15" s="13" t="s">
        <v>25</v>
      </c>
      <c r="D15" s="13">
        <v>1.4400000000000002</v>
      </c>
      <c r="E15" s="13">
        <v>2.0590000000000002</v>
      </c>
      <c r="F15" s="14"/>
      <c r="G15" s="14"/>
      <c r="H15" s="14"/>
      <c r="I15" s="15">
        <f>1.6-E15</f>
        <v>-0.45900000000000007</v>
      </c>
      <c r="J15" s="14"/>
    </row>
    <row r="16" spans="1:10" s="16" customFormat="1" ht="13.8" x14ac:dyDescent="0.25">
      <c r="A16" s="4">
        <v>9</v>
      </c>
      <c r="B16" s="12" t="s">
        <v>26</v>
      </c>
      <c r="C16" s="13" t="s">
        <v>19</v>
      </c>
      <c r="D16" s="13">
        <v>0.77500000000000002</v>
      </c>
      <c r="E16" s="13">
        <v>0.77500000000000002</v>
      </c>
      <c r="F16" s="14"/>
      <c r="G16" s="14"/>
      <c r="H16" s="14"/>
      <c r="I16" s="15">
        <f>1-E16</f>
        <v>0.22499999999999998</v>
      </c>
      <c r="J16" s="14"/>
    </row>
    <row r="17" spans="1:10" s="16" customFormat="1" ht="13.8" x14ac:dyDescent="0.25">
      <c r="A17" s="4">
        <v>10</v>
      </c>
      <c r="B17" s="12" t="s">
        <v>27</v>
      </c>
      <c r="C17" s="13" t="s">
        <v>19</v>
      </c>
      <c r="D17" s="13">
        <v>0.91500000000000004</v>
      </c>
      <c r="E17" s="13">
        <v>0.91500000000000004</v>
      </c>
      <c r="F17" s="14"/>
      <c r="G17" s="14"/>
      <c r="H17" s="14"/>
      <c r="I17" s="15">
        <f>1-E17</f>
        <v>8.4999999999999964E-2</v>
      </c>
      <c r="J17" s="14"/>
    </row>
    <row r="18" spans="1:10" s="10" customFormat="1" ht="13.8" x14ac:dyDescent="0.25">
      <c r="A18" s="4">
        <v>11</v>
      </c>
      <c r="B18" s="12" t="s">
        <v>28</v>
      </c>
      <c r="C18" s="13" t="s">
        <v>25</v>
      </c>
      <c r="D18" s="6">
        <v>0.03</v>
      </c>
      <c r="E18" s="6">
        <v>1.4</v>
      </c>
      <c r="F18" s="9"/>
      <c r="G18" s="9"/>
      <c r="H18" s="9"/>
      <c r="I18" s="8">
        <f>1.6-E18</f>
        <v>0.20000000000000018</v>
      </c>
      <c r="J18" s="9"/>
    </row>
    <row r="19" spans="1:10" s="10" customFormat="1" ht="13.8" x14ac:dyDescent="0.25">
      <c r="A19" s="4">
        <v>12</v>
      </c>
      <c r="B19" s="12" t="s">
        <v>29</v>
      </c>
      <c r="C19" s="13" t="s">
        <v>14</v>
      </c>
      <c r="D19" s="6">
        <v>0.26</v>
      </c>
      <c r="E19" s="6">
        <v>0.26</v>
      </c>
      <c r="F19" s="9"/>
      <c r="G19" s="9"/>
      <c r="H19" s="9"/>
      <c r="I19" s="8">
        <f>0.4-E19</f>
        <v>0.14000000000000001</v>
      </c>
      <c r="J19" s="9"/>
    </row>
    <row r="20" spans="1:10" s="10" customFormat="1" ht="13.8" x14ac:dyDescent="0.25">
      <c r="A20" s="4">
        <v>13</v>
      </c>
      <c r="B20" s="12" t="s">
        <v>30</v>
      </c>
      <c r="C20" s="13" t="s">
        <v>14</v>
      </c>
      <c r="D20" s="6">
        <v>0.26</v>
      </c>
      <c r="E20" s="6">
        <v>0.26</v>
      </c>
      <c r="F20" s="9"/>
      <c r="G20" s="9"/>
      <c r="H20" s="9"/>
      <c r="I20" s="8">
        <f>0.4-E20</f>
        <v>0.14000000000000001</v>
      </c>
      <c r="J20" s="9"/>
    </row>
    <row r="21" spans="1:10" s="10" customFormat="1" ht="13.8" x14ac:dyDescent="0.25">
      <c r="A21" s="11">
        <v>14</v>
      </c>
      <c r="B21" s="12" t="s">
        <v>31</v>
      </c>
      <c r="C21" s="13" t="s">
        <v>16</v>
      </c>
      <c r="D21" s="6">
        <v>0.53500000000000003</v>
      </c>
      <c r="E21" s="6">
        <v>0.53500000000000003</v>
      </c>
      <c r="F21" s="9"/>
      <c r="G21" s="9"/>
      <c r="H21" s="9"/>
      <c r="I21" s="8">
        <f>0.63-E21</f>
        <v>9.4999999999999973E-2</v>
      </c>
      <c r="J21" s="9"/>
    </row>
    <row r="22" spans="1:10" s="10" customFormat="1" ht="13.8" x14ac:dyDescent="0.25">
      <c r="A22" s="4">
        <v>15</v>
      </c>
      <c r="B22" s="12" t="s">
        <v>32</v>
      </c>
      <c r="C22" s="13" t="s">
        <v>14</v>
      </c>
      <c r="D22" s="6">
        <v>0.3</v>
      </c>
      <c r="E22" s="6">
        <v>0.3</v>
      </c>
      <c r="F22" s="9"/>
      <c r="G22" s="9"/>
      <c r="H22" s="9"/>
      <c r="I22" s="8">
        <f>0.4-E22</f>
        <v>0.10000000000000003</v>
      </c>
      <c r="J22" s="9"/>
    </row>
    <row r="23" spans="1:10" s="10" customFormat="1" ht="13.8" x14ac:dyDescent="0.25">
      <c r="A23" s="4">
        <v>16</v>
      </c>
      <c r="B23" s="12" t="s">
        <v>33</v>
      </c>
      <c r="C23" s="13" t="s">
        <v>16</v>
      </c>
      <c r="D23" s="6">
        <v>0.24</v>
      </c>
      <c r="E23" s="6">
        <v>0.24</v>
      </c>
      <c r="F23" s="9"/>
      <c r="G23" s="9"/>
      <c r="H23" s="9"/>
      <c r="I23" s="8">
        <f>0.63-E23</f>
        <v>0.39</v>
      </c>
      <c r="J23" s="9"/>
    </row>
    <row r="24" spans="1:10" s="10" customFormat="1" ht="15" customHeight="1" x14ac:dyDescent="0.25">
      <c r="A24" s="4">
        <v>17</v>
      </c>
      <c r="B24" s="12" t="s">
        <v>34</v>
      </c>
      <c r="C24" s="13">
        <v>0.4</v>
      </c>
      <c r="D24" s="6">
        <v>0.25</v>
      </c>
      <c r="E24" s="6">
        <v>0.25</v>
      </c>
      <c r="F24" s="17"/>
      <c r="G24" s="17"/>
      <c r="H24" s="9"/>
      <c r="I24" s="8">
        <f>0.4-E24</f>
        <v>0.15000000000000002</v>
      </c>
      <c r="J24" s="9"/>
    </row>
    <row r="25" spans="1:10" s="10" customFormat="1" ht="29.25" customHeight="1" x14ac:dyDescent="0.25">
      <c r="A25" s="4">
        <v>18</v>
      </c>
      <c r="B25" s="12" t="s">
        <v>35</v>
      </c>
      <c r="C25" s="13">
        <v>0.63</v>
      </c>
      <c r="D25" s="6">
        <v>0.3</v>
      </c>
      <c r="E25" s="6">
        <f>E22</f>
        <v>0.3</v>
      </c>
      <c r="F25" s="17"/>
      <c r="G25" s="17"/>
      <c r="H25" s="9"/>
      <c r="I25" s="8">
        <f>0.63-E25</f>
        <v>0.33</v>
      </c>
      <c r="J25" s="9"/>
    </row>
    <row r="26" spans="1:10" ht="13.8" x14ac:dyDescent="0.25">
      <c r="A26" s="4">
        <v>19</v>
      </c>
      <c r="B26" s="12" t="s">
        <v>36</v>
      </c>
      <c r="C26" s="13" t="s">
        <v>16</v>
      </c>
      <c r="D26" s="6">
        <v>0.36499999999999999</v>
      </c>
      <c r="E26" s="6">
        <v>0.53</v>
      </c>
      <c r="F26" s="18"/>
      <c r="G26" s="18"/>
      <c r="H26" s="18"/>
      <c r="I26" s="8">
        <f>0.63-E26</f>
        <v>9.9999999999999978E-2</v>
      </c>
      <c r="J26" s="18"/>
    </row>
    <row r="27" spans="1:10" ht="13.8" x14ac:dyDescent="0.25">
      <c r="A27" s="4">
        <v>20</v>
      </c>
      <c r="B27" s="12" t="s">
        <v>37</v>
      </c>
      <c r="C27" s="13" t="s">
        <v>19</v>
      </c>
      <c r="D27" s="6">
        <v>0.26700000000000002</v>
      </c>
      <c r="E27" s="6">
        <v>0.66600000000000004</v>
      </c>
      <c r="F27" s="18"/>
      <c r="G27" s="18"/>
      <c r="H27" s="18"/>
      <c r="I27" s="8">
        <f>1-E27</f>
        <v>0.33399999999999996</v>
      </c>
      <c r="J27" s="18"/>
    </row>
    <row r="28" spans="1:10" ht="13.8" x14ac:dyDescent="0.25">
      <c r="A28" s="4">
        <v>21</v>
      </c>
      <c r="B28" s="12" t="s">
        <v>38</v>
      </c>
      <c r="C28" s="13" t="s">
        <v>19</v>
      </c>
      <c r="D28" s="6">
        <v>0.245</v>
      </c>
      <c r="E28" s="6">
        <v>0.48499999999999999</v>
      </c>
      <c r="F28" s="6"/>
      <c r="G28" s="18"/>
      <c r="H28" s="18"/>
      <c r="I28" s="8">
        <f>1-E28</f>
        <v>0.51500000000000001</v>
      </c>
      <c r="J28" s="18"/>
    </row>
    <row r="29" spans="1:10" ht="13.8" x14ac:dyDescent="0.25">
      <c r="A29" s="4">
        <v>22</v>
      </c>
      <c r="B29" s="12" t="s">
        <v>39</v>
      </c>
      <c r="C29" s="13" t="s">
        <v>16</v>
      </c>
      <c r="D29" s="6">
        <v>0.64319999999999999</v>
      </c>
      <c r="E29" s="6">
        <v>0.877</v>
      </c>
      <c r="F29" s="6"/>
      <c r="G29" s="18"/>
      <c r="H29" s="18"/>
      <c r="I29" s="8">
        <f>0.63-E29</f>
        <v>-0.247</v>
      </c>
      <c r="J29" s="18"/>
    </row>
    <row r="30" spans="1:10" ht="13.8" x14ac:dyDescent="0.25">
      <c r="A30" s="11">
        <v>23</v>
      </c>
      <c r="B30" s="12" t="s">
        <v>40</v>
      </c>
      <c r="C30" s="13" t="s">
        <v>19</v>
      </c>
      <c r="D30" s="6">
        <v>0.1</v>
      </c>
      <c r="E30" s="6">
        <v>0.218</v>
      </c>
      <c r="F30" s="6"/>
      <c r="G30" s="18"/>
      <c r="H30" s="18"/>
      <c r="I30" s="8">
        <f>1-E30</f>
        <v>0.78200000000000003</v>
      </c>
      <c r="J30" s="18"/>
    </row>
    <row r="31" spans="1:10" ht="13.8" x14ac:dyDescent="0.25">
      <c r="A31" s="4">
        <v>24</v>
      </c>
      <c r="B31" s="12" t="s">
        <v>41</v>
      </c>
      <c r="C31" s="13" t="s">
        <v>16</v>
      </c>
      <c r="D31" s="6">
        <v>0.42499999999999999</v>
      </c>
      <c r="E31" s="6">
        <f>1.183-0.44</f>
        <v>0.7430000000000001</v>
      </c>
      <c r="F31" s="6"/>
      <c r="G31" s="18"/>
      <c r="H31" s="18"/>
      <c r="I31" s="8">
        <f>0.63-E31</f>
        <v>-0.1130000000000001</v>
      </c>
      <c r="J31" s="18"/>
    </row>
    <row r="32" spans="1:10" ht="13.8" x14ac:dyDescent="0.25">
      <c r="A32" s="4">
        <v>25</v>
      </c>
      <c r="B32" s="12" t="s">
        <v>42</v>
      </c>
      <c r="C32" s="13" t="s">
        <v>16</v>
      </c>
      <c r="D32" s="6">
        <v>0.17499999999999999</v>
      </c>
      <c r="E32" s="6">
        <v>0.56999999999999995</v>
      </c>
      <c r="F32" s="6"/>
      <c r="G32" s="18"/>
      <c r="H32" s="18"/>
      <c r="I32" s="8">
        <f>0.63-E32</f>
        <v>6.0000000000000053E-2</v>
      </c>
      <c r="J32" s="18"/>
    </row>
    <row r="33" spans="1:10" ht="13.8" x14ac:dyDescent="0.25">
      <c r="A33" s="4">
        <v>26</v>
      </c>
      <c r="B33" s="12" t="s">
        <v>43</v>
      </c>
      <c r="C33" s="13" t="s">
        <v>19</v>
      </c>
      <c r="D33" s="6">
        <v>0.36</v>
      </c>
      <c r="E33" s="19">
        <f>1.712/3</f>
        <v>0.57066666666666666</v>
      </c>
      <c r="F33" s="18"/>
      <c r="G33" s="18"/>
      <c r="H33" s="18"/>
      <c r="I33" s="8">
        <f>1-E33</f>
        <v>0.42933333333333334</v>
      </c>
      <c r="J33" s="18"/>
    </row>
    <row r="34" spans="1:10" ht="13.8" x14ac:dyDescent="0.25">
      <c r="A34" s="4">
        <v>27</v>
      </c>
      <c r="B34" s="12" t="s">
        <v>44</v>
      </c>
      <c r="C34" s="13" t="s">
        <v>19</v>
      </c>
      <c r="D34" s="6">
        <v>0.05</v>
      </c>
      <c r="E34" s="19">
        <f>1.712-E33</f>
        <v>1.1413333333333333</v>
      </c>
      <c r="F34" s="18"/>
      <c r="G34" s="18"/>
      <c r="H34" s="18"/>
      <c r="I34" s="8">
        <f>0.63-E34</f>
        <v>-0.51133333333333331</v>
      </c>
      <c r="J34" s="18"/>
    </row>
    <row r="35" spans="1:10" ht="13.8" x14ac:dyDescent="0.25">
      <c r="A35" s="4">
        <v>28</v>
      </c>
      <c r="B35" s="12" t="s">
        <v>45</v>
      </c>
      <c r="C35" s="13" t="s">
        <v>23</v>
      </c>
      <c r="D35" s="6">
        <v>0.41</v>
      </c>
      <c r="E35" s="6">
        <f>1.25-0.1</f>
        <v>1.1499999999999999</v>
      </c>
      <c r="F35" s="18"/>
      <c r="G35" s="18"/>
      <c r="H35" s="18"/>
      <c r="I35" s="8">
        <f>1.25-E35</f>
        <v>0.10000000000000009</v>
      </c>
      <c r="J35" s="18"/>
    </row>
    <row r="36" spans="1:10" ht="13.8" x14ac:dyDescent="0.25">
      <c r="A36" s="4">
        <v>29</v>
      </c>
      <c r="B36" s="12" t="s">
        <v>46</v>
      </c>
      <c r="C36" s="13" t="s">
        <v>16</v>
      </c>
      <c r="D36" s="6">
        <v>0.11</v>
      </c>
      <c r="E36" s="6">
        <v>0.53</v>
      </c>
      <c r="F36" s="18"/>
      <c r="G36" s="18"/>
      <c r="H36" s="18"/>
      <c r="I36" s="8">
        <f>0.63-E36</f>
        <v>9.9999999999999978E-2</v>
      </c>
      <c r="J36" s="18"/>
    </row>
    <row r="37" spans="1:10" ht="13.8" x14ac:dyDescent="0.25">
      <c r="A37" s="4">
        <v>30</v>
      </c>
      <c r="B37" s="12" t="s">
        <v>47</v>
      </c>
      <c r="C37" s="13" t="s">
        <v>23</v>
      </c>
      <c r="D37" s="6">
        <f>0.11</f>
        <v>0.11</v>
      </c>
      <c r="E37" s="20">
        <f>1.25*0.85</f>
        <v>1.0625</v>
      </c>
      <c r="F37" s="18"/>
      <c r="G37" s="18"/>
      <c r="H37" s="18"/>
      <c r="I37" s="8">
        <f>1.25-E37</f>
        <v>0.1875</v>
      </c>
      <c r="J37" s="18"/>
    </row>
    <row r="38" spans="1:10" ht="13.8" x14ac:dyDescent="0.25">
      <c r="A38" s="4">
        <v>31</v>
      </c>
      <c r="B38" s="12" t="s">
        <v>48</v>
      </c>
      <c r="C38" s="13" t="s">
        <v>19</v>
      </c>
      <c r="D38" s="6">
        <v>0.35</v>
      </c>
      <c r="E38" s="20">
        <v>1</v>
      </c>
      <c r="F38" s="18"/>
      <c r="G38" s="18"/>
      <c r="H38" s="18"/>
      <c r="I38" s="8">
        <v>0</v>
      </c>
      <c r="J38" s="18"/>
    </row>
    <row r="39" spans="1:10" ht="13.8" x14ac:dyDescent="0.25">
      <c r="A39" s="11">
        <v>32</v>
      </c>
      <c r="B39" s="12" t="s">
        <v>49</v>
      </c>
      <c r="C39" s="13" t="s">
        <v>50</v>
      </c>
      <c r="D39" s="6">
        <v>0.22</v>
      </c>
      <c r="E39" s="20">
        <v>0.91900000000000004</v>
      </c>
      <c r="F39" s="18"/>
      <c r="G39" s="18"/>
      <c r="H39" s="18"/>
      <c r="I39" s="8">
        <f>0.08</f>
        <v>0.08</v>
      </c>
      <c r="J39" s="18"/>
    </row>
    <row r="40" spans="1:10" ht="52.8" x14ac:dyDescent="0.25">
      <c r="A40" s="4">
        <v>33</v>
      </c>
      <c r="B40" s="12" t="s">
        <v>51</v>
      </c>
      <c r="C40" s="13" t="s">
        <v>52</v>
      </c>
      <c r="D40" s="6">
        <v>0.54500000000000004</v>
      </c>
      <c r="E40" s="20">
        <v>4</v>
      </c>
      <c r="F40" s="18"/>
      <c r="G40" s="18"/>
      <c r="H40" s="18"/>
      <c r="I40" s="8">
        <v>0</v>
      </c>
      <c r="J40" s="18"/>
    </row>
    <row r="41" spans="1:10" ht="13.8" x14ac:dyDescent="0.25">
      <c r="A41" s="4">
        <v>34</v>
      </c>
      <c r="B41" s="12" t="s">
        <v>53</v>
      </c>
      <c r="C41" s="13" t="s">
        <v>19</v>
      </c>
      <c r="D41" s="20">
        <v>1</v>
      </c>
      <c r="E41" s="20">
        <v>1</v>
      </c>
      <c r="F41" s="18"/>
      <c r="G41" s="18"/>
      <c r="H41" s="18"/>
      <c r="I41" s="8">
        <v>0</v>
      </c>
      <c r="J41" s="18"/>
    </row>
    <row r="42" spans="1:10" ht="26.4" x14ac:dyDescent="0.25">
      <c r="A42" s="4">
        <v>35</v>
      </c>
      <c r="B42" s="12" t="s">
        <v>54</v>
      </c>
      <c r="C42" s="13" t="s">
        <v>55</v>
      </c>
      <c r="D42" s="20">
        <v>1</v>
      </c>
      <c r="E42" s="20">
        <v>0.8</v>
      </c>
      <c r="F42" s="18"/>
      <c r="G42" s="18"/>
      <c r="H42" s="8"/>
      <c r="I42" s="8">
        <v>0.2</v>
      </c>
      <c r="J42" s="18"/>
    </row>
    <row r="43" spans="1:10" ht="13.8" x14ac:dyDescent="0.25">
      <c r="A43" s="4">
        <v>36</v>
      </c>
      <c r="B43" s="12" t="s">
        <v>56</v>
      </c>
      <c r="C43" s="13">
        <f>2*1.6</f>
        <v>3.2</v>
      </c>
      <c r="D43" s="20">
        <v>0.4</v>
      </c>
      <c r="E43" s="20"/>
      <c r="F43" s="18"/>
      <c r="G43" s="18"/>
      <c r="H43" s="8"/>
      <c r="I43" s="8">
        <f>C43-D43</f>
        <v>2.8000000000000003</v>
      </c>
      <c r="J43" s="18"/>
    </row>
    <row r="44" spans="1:10" ht="13.8" x14ac:dyDescent="0.25">
      <c r="A44" s="4">
        <v>37</v>
      </c>
      <c r="B44" s="12" t="s">
        <v>57</v>
      </c>
      <c r="C44" s="21">
        <f>2*1</f>
        <v>2</v>
      </c>
      <c r="D44" s="20">
        <v>0.3</v>
      </c>
      <c r="E44" s="20"/>
      <c r="F44" s="18"/>
      <c r="G44" s="18"/>
      <c r="H44" s="8"/>
      <c r="I44" s="8">
        <f>C44-D44</f>
        <v>1.7</v>
      </c>
      <c r="J44" s="18"/>
    </row>
    <row r="45" spans="1:10" ht="13.8" x14ac:dyDescent="0.25">
      <c r="A45" s="4">
        <v>38</v>
      </c>
      <c r="B45" s="12" t="s">
        <v>58</v>
      </c>
      <c r="C45" s="13">
        <f>2*0.63</f>
        <v>1.26</v>
      </c>
      <c r="D45" s="20">
        <v>0.08</v>
      </c>
      <c r="E45" s="20"/>
      <c r="F45" s="18"/>
      <c r="G45" s="18"/>
      <c r="H45" s="8"/>
      <c r="I45" s="8">
        <f>C45-D45</f>
        <v>1.18</v>
      </c>
      <c r="J45" s="18"/>
    </row>
    <row r="46" spans="1:10" ht="13.8" x14ac:dyDescent="0.25">
      <c r="A46" s="4">
        <v>39</v>
      </c>
      <c r="B46" s="12" t="s">
        <v>59</v>
      </c>
      <c r="C46" s="13">
        <f>2*0.63</f>
        <v>1.26</v>
      </c>
      <c r="D46" s="20">
        <v>0.25</v>
      </c>
      <c r="E46" s="20"/>
      <c r="F46" s="18"/>
      <c r="G46" s="18"/>
      <c r="H46" s="8"/>
      <c r="I46" s="8">
        <f>C46-D46</f>
        <v>1.01</v>
      </c>
      <c r="J46" s="18"/>
    </row>
    <row r="47" spans="1:10" ht="27.6" x14ac:dyDescent="0.25">
      <c r="A47" s="4">
        <v>40</v>
      </c>
      <c r="B47" s="12" t="s">
        <v>60</v>
      </c>
      <c r="C47" s="13">
        <v>5.6</v>
      </c>
      <c r="D47" s="20">
        <v>3.8</v>
      </c>
      <c r="E47" s="20">
        <v>3.8</v>
      </c>
      <c r="F47" s="18"/>
      <c r="G47" s="18"/>
      <c r="H47" s="8"/>
      <c r="I47" s="8">
        <f>C47*0.9-E47</f>
        <v>1.2400000000000002</v>
      </c>
      <c r="J47" s="18"/>
    </row>
    <row r="48" spans="1:10" ht="15" customHeight="1" x14ac:dyDescent="0.25">
      <c r="A48" s="23" t="s">
        <v>61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55.2" x14ac:dyDescent="0.25">
      <c r="A49" s="11">
        <v>36</v>
      </c>
      <c r="B49" s="12" t="s">
        <v>62</v>
      </c>
      <c r="C49" s="12" t="s">
        <v>63</v>
      </c>
      <c r="D49" s="6">
        <v>3.6360000000000001</v>
      </c>
      <c r="E49" s="20"/>
      <c r="F49" s="18"/>
      <c r="G49" s="18"/>
      <c r="H49" s="18"/>
      <c r="I49" s="6">
        <f>7.11-D49-E49</f>
        <v>3.4740000000000002</v>
      </c>
      <c r="J49" s="18"/>
    </row>
    <row r="50" spans="1:10" ht="13.8" x14ac:dyDescent="0.25">
      <c r="A50" s="4">
        <v>37</v>
      </c>
      <c r="B50" s="12" t="s">
        <v>64</v>
      </c>
      <c r="C50" s="12" t="s">
        <v>65</v>
      </c>
      <c r="D50" s="6">
        <v>280</v>
      </c>
      <c r="E50" s="18"/>
      <c r="F50" s="18"/>
      <c r="G50" s="18"/>
      <c r="H50" s="18"/>
      <c r="I50" s="6">
        <v>120</v>
      </c>
      <c r="J50" s="18"/>
    </row>
    <row r="51" spans="1:10" ht="13.8" x14ac:dyDescent="0.25">
      <c r="A51" s="4">
        <v>38</v>
      </c>
      <c r="B51" s="12" t="s">
        <v>66</v>
      </c>
      <c r="C51" s="12" t="s">
        <v>65</v>
      </c>
      <c r="D51" s="6">
        <v>280</v>
      </c>
      <c r="E51" s="18"/>
      <c r="F51" s="18"/>
      <c r="G51" s="18"/>
      <c r="H51" s="18"/>
      <c r="I51" s="6">
        <v>120</v>
      </c>
      <c r="J51" s="18"/>
    </row>
    <row r="52" spans="1:10" ht="13.8" x14ac:dyDescent="0.25">
      <c r="A52" s="4">
        <v>39</v>
      </c>
      <c r="B52" s="12" t="s">
        <v>67</v>
      </c>
      <c r="C52" s="12" t="s">
        <v>65</v>
      </c>
      <c r="D52" s="6">
        <v>280</v>
      </c>
      <c r="E52" s="18"/>
      <c r="F52" s="18"/>
      <c r="G52" s="18"/>
      <c r="H52" s="18"/>
      <c r="I52" s="6">
        <v>120</v>
      </c>
      <c r="J52" s="18"/>
    </row>
    <row r="53" spans="1:10" ht="13.8" x14ac:dyDescent="0.25">
      <c r="A53" s="11">
        <v>40</v>
      </c>
      <c r="B53" s="12" t="s">
        <v>68</v>
      </c>
      <c r="C53" s="12" t="s">
        <v>65</v>
      </c>
      <c r="D53" s="6">
        <v>280</v>
      </c>
      <c r="E53" s="18"/>
      <c r="F53" s="18"/>
      <c r="G53" s="18"/>
      <c r="H53" s="18"/>
      <c r="I53" s="6">
        <v>120</v>
      </c>
      <c r="J53" s="18"/>
    </row>
    <row r="54" spans="1:10" ht="13.8" x14ac:dyDescent="0.25">
      <c r="A54" s="4">
        <v>41</v>
      </c>
      <c r="B54" s="12" t="s">
        <v>69</v>
      </c>
      <c r="C54" s="12" t="s">
        <v>65</v>
      </c>
      <c r="D54" s="6">
        <v>280</v>
      </c>
      <c r="E54" s="18"/>
      <c r="F54" s="18"/>
      <c r="G54" s="18"/>
      <c r="H54" s="18"/>
      <c r="I54" s="6">
        <v>120</v>
      </c>
      <c r="J54" s="18"/>
    </row>
    <row r="55" spans="1:10" ht="13.8" x14ac:dyDescent="0.25">
      <c r="A55" s="11">
        <v>42</v>
      </c>
      <c r="B55" s="12" t="s">
        <v>70</v>
      </c>
      <c r="C55" s="12" t="s">
        <v>65</v>
      </c>
      <c r="D55" s="6">
        <v>280</v>
      </c>
      <c r="E55" s="18"/>
      <c r="F55" s="18"/>
      <c r="G55" s="18"/>
      <c r="H55" s="18"/>
      <c r="I55" s="6">
        <v>120</v>
      </c>
      <c r="J55" s="18"/>
    </row>
    <row r="56" spans="1:10" ht="13.8" x14ac:dyDescent="0.25">
      <c r="A56" s="4">
        <v>43</v>
      </c>
      <c r="B56" s="12" t="s">
        <v>71</v>
      </c>
      <c r="C56" s="12" t="s">
        <v>72</v>
      </c>
      <c r="D56" s="6">
        <v>350</v>
      </c>
      <c r="E56" s="18"/>
      <c r="F56" s="18"/>
      <c r="G56" s="18"/>
      <c r="H56" s="18"/>
      <c r="I56" s="6">
        <v>280</v>
      </c>
      <c r="J56" s="18"/>
    </row>
    <row r="57" spans="1:10" ht="13.8" x14ac:dyDescent="0.25">
      <c r="A57" s="11">
        <v>44</v>
      </c>
      <c r="B57" s="12" t="s">
        <v>73</v>
      </c>
      <c r="C57" s="12" t="s">
        <v>65</v>
      </c>
      <c r="D57" s="6">
        <v>280</v>
      </c>
      <c r="E57" s="18"/>
      <c r="F57" s="18"/>
      <c r="G57" s="18"/>
      <c r="H57" s="18"/>
      <c r="I57" s="6">
        <v>120</v>
      </c>
      <c r="J57" s="18"/>
    </row>
    <row r="58" spans="1:10" ht="13.8" x14ac:dyDescent="0.25">
      <c r="A58" s="4">
        <v>45</v>
      </c>
      <c r="B58" s="12" t="s">
        <v>74</v>
      </c>
      <c r="C58" s="12" t="s">
        <v>65</v>
      </c>
      <c r="D58" s="6">
        <v>280</v>
      </c>
      <c r="E58" s="18"/>
      <c r="F58" s="18"/>
      <c r="G58" s="18"/>
      <c r="H58" s="18"/>
      <c r="I58" s="6">
        <v>120</v>
      </c>
      <c r="J58" s="18"/>
    </row>
    <row r="59" spans="1:10" ht="13.8" x14ac:dyDescent="0.25">
      <c r="A59" s="11">
        <v>46</v>
      </c>
      <c r="B59" s="12" t="s">
        <v>75</v>
      </c>
      <c r="C59" s="12" t="s">
        <v>65</v>
      </c>
      <c r="D59" s="6">
        <v>280</v>
      </c>
      <c r="E59" s="18"/>
      <c r="F59" s="18"/>
      <c r="G59" s="18"/>
      <c r="H59" s="18"/>
      <c r="I59" s="6">
        <v>120</v>
      </c>
      <c r="J59" s="18"/>
    </row>
    <row r="60" spans="1:10" ht="13.8" x14ac:dyDescent="0.25">
      <c r="A60" s="4">
        <v>47</v>
      </c>
      <c r="B60" s="12" t="s">
        <v>76</v>
      </c>
      <c r="C60" s="12" t="s">
        <v>77</v>
      </c>
      <c r="D60" s="6">
        <v>150</v>
      </c>
      <c r="E60" s="18"/>
      <c r="F60" s="18"/>
      <c r="G60" s="18"/>
      <c r="H60" s="18"/>
      <c r="I60" s="6">
        <v>100</v>
      </c>
      <c r="J60" s="18"/>
    </row>
    <row r="61" spans="1:10" ht="13.8" x14ac:dyDescent="0.25">
      <c r="A61" s="11">
        <v>48</v>
      </c>
      <c r="B61" s="12" t="s">
        <v>78</v>
      </c>
      <c r="C61" s="12" t="s">
        <v>65</v>
      </c>
      <c r="D61" s="6">
        <v>310</v>
      </c>
      <c r="E61" s="18"/>
      <c r="F61" s="18"/>
      <c r="G61" s="18"/>
      <c r="H61" s="18"/>
      <c r="I61" s="6">
        <v>90</v>
      </c>
      <c r="J61" s="18"/>
    </row>
    <row r="62" spans="1:10" ht="13.8" x14ac:dyDescent="0.25">
      <c r="A62" s="4">
        <v>49</v>
      </c>
      <c r="B62" s="12" t="s">
        <v>79</v>
      </c>
      <c r="C62" s="12" t="s">
        <v>80</v>
      </c>
      <c r="D62" s="6">
        <v>100</v>
      </c>
      <c r="E62" s="18"/>
      <c r="F62" s="18"/>
      <c r="G62" s="18"/>
      <c r="H62" s="18"/>
      <c r="I62" s="6">
        <v>60</v>
      </c>
      <c r="J62" s="18"/>
    </row>
    <row r="63" spans="1:10" ht="13.8" x14ac:dyDescent="0.25">
      <c r="A63" s="11">
        <v>50</v>
      </c>
      <c r="B63" s="12" t="s">
        <v>81</v>
      </c>
      <c r="C63" s="12" t="s">
        <v>80</v>
      </c>
      <c r="D63" s="6">
        <v>100</v>
      </c>
      <c r="E63" s="18"/>
      <c r="F63" s="18"/>
      <c r="G63" s="18"/>
      <c r="H63" s="18"/>
      <c r="I63" s="6">
        <v>60</v>
      </c>
      <c r="J63" s="18"/>
    </row>
    <row r="64" spans="1:10" ht="13.8" x14ac:dyDescent="0.25">
      <c r="A64" s="4">
        <v>51</v>
      </c>
      <c r="B64" s="12" t="s">
        <v>82</v>
      </c>
      <c r="C64" s="12" t="s">
        <v>83</v>
      </c>
      <c r="D64" s="6">
        <v>150</v>
      </c>
      <c r="E64" s="18"/>
      <c r="F64" s="18"/>
      <c r="G64" s="18"/>
      <c r="H64" s="18"/>
      <c r="I64" s="6">
        <v>100</v>
      </c>
      <c r="J64" s="18"/>
    </row>
    <row r="65" spans="1:10" ht="13.8" x14ac:dyDescent="0.25">
      <c r="A65" s="11">
        <v>52</v>
      </c>
      <c r="B65" s="12" t="s">
        <v>84</v>
      </c>
      <c r="C65" s="12" t="s">
        <v>83</v>
      </c>
      <c r="D65" s="6">
        <v>150</v>
      </c>
      <c r="E65" s="18"/>
      <c r="F65" s="18"/>
      <c r="G65" s="18"/>
      <c r="H65" s="18"/>
      <c r="I65" s="6">
        <v>100</v>
      </c>
      <c r="J65" s="18"/>
    </row>
    <row r="66" spans="1:10" ht="13.8" x14ac:dyDescent="0.25">
      <c r="A66" s="4">
        <v>53</v>
      </c>
      <c r="B66" s="12" t="s">
        <v>85</v>
      </c>
      <c r="C66" s="12" t="s">
        <v>80</v>
      </c>
      <c r="D66" s="6">
        <v>112</v>
      </c>
      <c r="E66" s="18"/>
      <c r="F66" s="18"/>
      <c r="G66" s="18"/>
      <c r="H66" s="18"/>
      <c r="I66" s="6">
        <v>48</v>
      </c>
      <c r="J66" s="18"/>
    </row>
    <row r="67" spans="1:10" ht="13.8" x14ac:dyDescent="0.25">
      <c r="A67" s="11">
        <v>54</v>
      </c>
      <c r="B67" s="12" t="s">
        <v>86</v>
      </c>
      <c r="C67" s="12" t="s">
        <v>87</v>
      </c>
      <c r="D67" s="6">
        <v>70</v>
      </c>
      <c r="E67" s="18"/>
      <c r="F67" s="18"/>
      <c r="G67" s="18"/>
      <c r="H67" s="18"/>
      <c r="I67" s="6">
        <v>30</v>
      </c>
      <c r="J67" s="18"/>
    </row>
    <row r="68" spans="1:10" ht="13.8" x14ac:dyDescent="0.25">
      <c r="A68" s="4">
        <v>55</v>
      </c>
      <c r="B68" s="12" t="s">
        <v>88</v>
      </c>
      <c r="C68" s="12" t="s">
        <v>80</v>
      </c>
      <c r="D68" s="6">
        <v>112</v>
      </c>
      <c r="E68" s="18"/>
      <c r="F68" s="18"/>
      <c r="G68" s="18"/>
      <c r="H68" s="18"/>
      <c r="I68" s="6">
        <v>48</v>
      </c>
      <c r="J68" s="18"/>
    </row>
    <row r="69" spans="1:10" ht="13.8" x14ac:dyDescent="0.25">
      <c r="A69" s="11">
        <v>56</v>
      </c>
      <c r="B69" s="12" t="s">
        <v>89</v>
      </c>
      <c r="C69" s="12" t="s">
        <v>83</v>
      </c>
      <c r="D69" s="6">
        <v>175</v>
      </c>
      <c r="E69" s="18"/>
      <c r="F69" s="18"/>
      <c r="G69" s="18"/>
      <c r="H69" s="18"/>
      <c r="I69" s="6">
        <v>75</v>
      </c>
      <c r="J69" s="18"/>
    </row>
    <row r="70" spans="1:10" ht="13.8" x14ac:dyDescent="0.25">
      <c r="A70" s="4">
        <v>57</v>
      </c>
      <c r="B70" s="12" t="s">
        <v>90</v>
      </c>
      <c r="C70" s="12" t="s">
        <v>83</v>
      </c>
      <c r="D70" s="6">
        <v>175</v>
      </c>
      <c r="E70" s="18"/>
      <c r="F70" s="18"/>
      <c r="G70" s="18"/>
      <c r="H70" s="18"/>
      <c r="I70" s="6">
        <v>75</v>
      </c>
      <c r="J70" s="18"/>
    </row>
    <row r="71" spans="1:10" ht="13.8" x14ac:dyDescent="0.25">
      <c r="A71" s="11">
        <v>58</v>
      </c>
      <c r="B71" s="12" t="s">
        <v>91</v>
      </c>
      <c r="C71" s="12" t="s">
        <v>92</v>
      </c>
      <c r="D71" s="6">
        <v>280</v>
      </c>
      <c r="E71" s="18"/>
      <c r="F71" s="18"/>
      <c r="G71" s="18"/>
      <c r="H71" s="18"/>
      <c r="I71" s="6">
        <v>120</v>
      </c>
      <c r="J71" s="18"/>
    </row>
    <row r="72" spans="1:10" ht="13.8" x14ac:dyDescent="0.25">
      <c r="A72" s="4">
        <v>59</v>
      </c>
      <c r="B72" s="12" t="s">
        <v>93</v>
      </c>
      <c r="C72" s="12" t="s">
        <v>80</v>
      </c>
      <c r="D72" s="6">
        <v>112</v>
      </c>
      <c r="E72" s="18"/>
      <c r="F72" s="18"/>
      <c r="G72" s="18"/>
      <c r="H72" s="18"/>
      <c r="I72" s="6">
        <v>48</v>
      </c>
      <c r="J72" s="18"/>
    </row>
    <row r="73" spans="1:10" ht="13.8" x14ac:dyDescent="0.25">
      <c r="A73" s="11">
        <v>60</v>
      </c>
      <c r="B73" s="12" t="s">
        <v>94</v>
      </c>
      <c r="C73" s="12" t="s">
        <v>92</v>
      </c>
      <c r="D73" s="6">
        <v>280</v>
      </c>
      <c r="E73" s="18"/>
      <c r="F73" s="18"/>
      <c r="G73" s="18"/>
      <c r="H73" s="18"/>
      <c r="I73" s="6">
        <v>120</v>
      </c>
      <c r="J73" s="18"/>
    </row>
    <row r="74" spans="1:10" ht="13.8" x14ac:dyDescent="0.25">
      <c r="A74" s="4">
        <v>61</v>
      </c>
      <c r="B74" s="12" t="s">
        <v>95</v>
      </c>
      <c r="C74" s="12" t="s">
        <v>92</v>
      </c>
      <c r="D74" s="6">
        <v>280</v>
      </c>
      <c r="E74" s="18"/>
      <c r="F74" s="18"/>
      <c r="G74" s="18"/>
      <c r="H74" s="18"/>
      <c r="I74" s="6">
        <v>120</v>
      </c>
      <c r="J74" s="18"/>
    </row>
    <row r="75" spans="1:10" ht="12.75" customHeight="1" x14ac:dyDescent="0.2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25">
      <c r="A76" s="11">
        <v>62</v>
      </c>
      <c r="B76" s="12" t="s">
        <v>97</v>
      </c>
      <c r="C76" s="12" t="s">
        <v>80</v>
      </c>
      <c r="D76" s="6">
        <v>160</v>
      </c>
      <c r="E76" s="18"/>
      <c r="F76" s="18"/>
      <c r="G76" s="18"/>
      <c r="H76" s="18"/>
      <c r="I76" s="22">
        <f>8000/24/31*2</f>
        <v>21.50537634408602</v>
      </c>
      <c r="J76" s="18"/>
    </row>
    <row r="77" spans="1:10" ht="27.6" x14ac:dyDescent="0.25">
      <c r="A77" s="11">
        <v>63</v>
      </c>
      <c r="B77" s="12" t="s">
        <v>98</v>
      </c>
      <c r="C77" s="12" t="s">
        <v>83</v>
      </c>
      <c r="D77" s="6">
        <v>250</v>
      </c>
      <c r="E77" s="18"/>
      <c r="F77" s="18"/>
      <c r="G77" s="18"/>
      <c r="H77" s="18"/>
      <c r="I77" s="22">
        <f>8000/24/31*2</f>
        <v>21.50537634408602</v>
      </c>
      <c r="J77" s="18"/>
    </row>
    <row r="78" spans="1:10" ht="41.4" x14ac:dyDescent="0.25">
      <c r="A78" s="11">
        <v>64</v>
      </c>
      <c r="B78" s="12" t="s">
        <v>99</v>
      </c>
      <c r="C78" s="12" t="s">
        <v>87</v>
      </c>
      <c r="D78" s="6">
        <v>100</v>
      </c>
      <c r="E78" s="18"/>
      <c r="F78" s="18"/>
      <c r="G78" s="18"/>
      <c r="H78" s="18"/>
      <c r="I78" s="22">
        <f>8000/24/31*2/2</f>
        <v>10.75268817204301</v>
      </c>
      <c r="J78" s="18"/>
    </row>
    <row r="79" spans="1:10" ht="41.4" x14ac:dyDescent="0.25">
      <c r="A79" s="11">
        <v>65</v>
      </c>
      <c r="B79" s="12" t="s">
        <v>100</v>
      </c>
      <c r="C79" s="12" t="s">
        <v>87</v>
      </c>
      <c r="D79" s="6">
        <v>100</v>
      </c>
      <c r="E79" s="18"/>
      <c r="F79" s="18"/>
      <c r="G79" s="18"/>
      <c r="H79" s="18"/>
      <c r="I79" s="22">
        <f>8000/24/31*2/2</f>
        <v>10.75268817204301</v>
      </c>
      <c r="J79" s="18"/>
    </row>
    <row r="80" spans="1:10" ht="27.6" x14ac:dyDescent="0.25">
      <c r="A80" s="11">
        <v>66</v>
      </c>
      <c r="B80" s="12" t="s">
        <v>101</v>
      </c>
      <c r="C80" s="12" t="s">
        <v>87</v>
      </c>
      <c r="D80" s="6">
        <v>100</v>
      </c>
      <c r="E80" s="18"/>
      <c r="F80" s="18"/>
      <c r="G80" s="18"/>
      <c r="H80" s="18"/>
      <c r="I80" s="22">
        <f>3500/24/31*2</f>
        <v>9.4086021505376358</v>
      </c>
      <c r="J80" s="18"/>
    </row>
  </sheetData>
  <sheetProtection selectLockedCells="1" selectUnlockedCells="1"/>
  <mergeCells count="12">
    <mergeCell ref="E4:E6"/>
    <mergeCell ref="F4:H5"/>
    <mergeCell ref="I4:I6"/>
    <mergeCell ref="J4:J6"/>
    <mergeCell ref="A7:J7"/>
    <mergeCell ref="A48:J48"/>
    <mergeCell ref="A75:J75"/>
    <mergeCell ref="A1:J2"/>
    <mergeCell ref="A4:A6"/>
    <mergeCell ref="B4:B6"/>
    <mergeCell ref="C4:C6"/>
    <mergeCell ref="D4:D6"/>
  </mergeCells>
  <pageMargins left="0.90555555555555556" right="0.98402777777777772" top="0.98402777777777772" bottom="0.59027777777777779" header="0.51180555555555551" footer="0.51180555555555551"/>
  <pageSetup paperSize="9" scale="62" firstPageNumber="0" orientation="portrait" horizontalDpi="300" verticalDpi="300" r:id="rId1"/>
  <headerFooter alignWithMargins="0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1 кв 2018</vt:lpstr>
      <vt:lpstr>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'август 2018'!Excel_BuiltIn_Print_Area</vt:lpstr>
      <vt:lpstr>'декабрь 2018'!Excel_BuiltIn_Print_Area</vt:lpstr>
      <vt:lpstr>'ноябрь 2018'!Excel_BuiltIn_Print_Area</vt:lpstr>
      <vt:lpstr>'октябрь 2018'!Excel_BuiltIn_Print_Area</vt:lpstr>
      <vt:lpstr>'сентябрь 2018'!Excel_BuiltIn_Print_Area</vt:lpstr>
      <vt:lpstr>'1 кв 2018'!Область_печати</vt:lpstr>
      <vt:lpstr>'апрель 2018'!Область_печати</vt:lpstr>
      <vt:lpstr>'июль 2018'!Область_печати</vt:lpstr>
      <vt:lpstr>'июнь 2018'!Область_печати</vt:lpstr>
      <vt:lpstr>'май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Константин</cp:lastModifiedBy>
  <dcterms:created xsi:type="dcterms:W3CDTF">2018-09-28T07:22:10Z</dcterms:created>
  <dcterms:modified xsi:type="dcterms:W3CDTF">2020-08-31T06:15:24Z</dcterms:modified>
</cp:coreProperties>
</file>