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240" windowWidth="22005" windowHeight="12090" tabRatio="730" activeTab="8"/>
  </bookViews>
  <sheets>
    <sheet name="январь 2021" sheetId="1" r:id="rId1"/>
    <sheet name="февраль 2021" sheetId="2" r:id="rId2"/>
    <sheet name="март 2021" sheetId="3" r:id="rId3"/>
    <sheet name="апрель 2021" sheetId="4" r:id="rId4"/>
    <sheet name="май 2021" sheetId="5" r:id="rId5"/>
    <sheet name="июнь 2021" sheetId="6" r:id="rId6"/>
    <sheet name="июль 2021" sheetId="7" r:id="rId7"/>
    <sheet name="август 2021" sheetId="8" r:id="rId8"/>
    <sheet name="Сентябрь 2021" sheetId="9" r:id="rId9"/>
  </sheets>
  <definedNames>
    <definedName name="_xlnm.Print_Area" localSheetId="7">'август 2021'!$A$1:$J$19</definedName>
    <definedName name="_xlnm.Print_Area" localSheetId="3">'апрель 2021'!$A$1:$J$19</definedName>
    <definedName name="_xlnm.Print_Area" localSheetId="6">'июль 2021'!$A$1:$J$19</definedName>
    <definedName name="_xlnm.Print_Area" localSheetId="5">'июнь 2021'!$A$1:$J$19</definedName>
    <definedName name="_xlnm.Print_Area" localSheetId="4">'май 2021'!$A$1:$J$19</definedName>
    <definedName name="_xlnm.Print_Area" localSheetId="2">'март 2021'!$A$1:$J$19</definedName>
    <definedName name="_xlnm.Print_Area" localSheetId="8">'Сентябрь 2021'!$A$1:$J$19</definedName>
    <definedName name="_xlnm.Print_Area" localSheetId="1">'февраль 2021'!$A$1:$J$19</definedName>
    <definedName name="_xlnm.Print_Area" localSheetId="0">'январь 2021'!$A$1:$J$19</definedName>
  </definedNames>
  <calcPr fullCalcOnLoad="1"/>
</workbook>
</file>

<file path=xl/sharedStrings.xml><?xml version="1.0" encoding="utf-8"?>
<sst xmlns="http://schemas.openxmlformats.org/spreadsheetml/2006/main" count="275" uniqueCount="40">
  <si>
    <t>Субъект РФ (край, область, республика)</t>
  </si>
  <si>
    <t>№п/п</t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</si>
  <si>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</si>
  <si>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</si>
  <si>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</si>
  <si>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</si>
  <si>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</si>
  <si>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</si>
  <si>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</si>
  <si>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</si>
  <si>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Форма 12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</si>
  <si>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</si>
  <si>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</si>
  <si>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</si>
  <si>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</si>
  <si>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шт.</t>
  </si>
  <si>
    <t>МВт</t>
  </si>
  <si>
    <t>Красноярский край</t>
  </si>
  <si>
    <t>ООО "ЕСС"</t>
  </si>
  <si>
    <t>-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</si>
  <si>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январь 2021 года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</si>
  <si>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февраль 2021 года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</si>
  <si>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март 2021 года</t>
  </si>
  <si>
    <t>21-02ТП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</si>
  <si>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апрель 2021 года</t>
  </si>
  <si>
    <t>21-09ТП</t>
  </si>
  <si>
    <t>21-13ТП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</si>
  <si>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май 2021 года</t>
  </si>
  <si>
    <t>21-28ТП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</si>
  <si>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июнь 2021 года</t>
  </si>
  <si>
    <t>21-31ТП</t>
  </si>
  <si>
    <t>21-32ТП</t>
  </si>
  <si>
    <t>31-37ТП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</si>
  <si>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июль 2021 года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</si>
  <si>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август 2021 года</t>
  </si>
  <si>
    <t>21-51ТП</t>
  </si>
  <si>
    <t>21-58ТП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</si>
  <si>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сентябрь 2021 года</t>
  </si>
  <si>
    <t>21-71ТП</t>
  </si>
  <si>
    <t>21-79ТП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</si>
</sst>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0.000"/>
    <numFmt numFmtId="174" formatCode="0.0000"/>
    <numFmt numFmtId="175" formatCode="[$-FC19]d\ mmmm\ yyyy\ &quot;г.&quot;"/>
    <numFmt numFmtId="176" formatCode="#,##0.0000"/>
    <numFmt numFmtId="177" formatCode="#,##0.00000"/>
    <numFmt numFmtId="178" formatCode="#,##0.000"/>
    <numFmt numFmtId="179" formatCode="#,##0.0"/>
    <numFmt numFmtId="180" formatCode="0.000000"/>
    <numFmt numFmtId="181" formatCode="0.00000"/>
    <numFmt numFmtId="182" formatCode="[$-FC19]dd\ mmmm\ yyyy\ &quot;г.&quot;"/>
    <numFmt numFmtId="183" formatCode="mmm/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 Narrow"/>
      <family val="2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Arial Narrow"/>
      <family val="2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51" fillId="0" borderId="0" xfId="0" applyNumberFormat="1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3" fillId="0" borderId="0" xfId="57" applyFont="1">
      <alignment/>
      <protection/>
    </xf>
    <xf numFmtId="0" fontId="54" fillId="0" borderId="0" xfId="0" applyFont="1" applyAlignment="1">
      <alignment horizontal="center" wrapText="1"/>
    </xf>
    <xf numFmtId="0" fontId="55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3" fontId="51" fillId="0" borderId="11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/>
      <protection/>
    </xf>
    <xf numFmtId="177" fontId="51" fillId="0" borderId="11" xfId="0" applyNumberFormat="1" applyFont="1" applyFill="1" applyBorder="1" applyAlignment="1">
      <alignment horizontal="center" vertical="center"/>
    </xf>
    <xf numFmtId="178" fontId="51" fillId="0" borderId="11" xfId="0" applyNumberFormat="1" applyFont="1" applyFill="1" applyBorder="1" applyAlignment="1">
      <alignment horizontal="center" vertical="center"/>
    </xf>
    <xf numFmtId="176" fontId="51" fillId="0" borderId="11" xfId="0" applyNumberFormat="1" applyFont="1" applyFill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4" fontId="8" fillId="0" borderId="10" xfId="0" applyNumberFormat="1" applyFont="1" applyFill="1" applyBorder="1" applyAlignment="1">
      <alignment/>
    </xf>
    <xf numFmtId="14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/>
    </xf>
    <xf numFmtId="4" fontId="56" fillId="0" borderId="1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5 2" xfId="61"/>
    <cellStyle name="Обычный 6" xfId="62"/>
    <cellStyle name="Обычный 7" xfId="63"/>
    <cellStyle name="Обычный 7 2" xfId="64"/>
    <cellStyle name="Обычный 8" xfId="65"/>
    <cellStyle name="Обычный 9" xfId="66"/>
    <cellStyle name="Плохой" xfId="67"/>
    <cellStyle name="Пояснение" xfId="68"/>
    <cellStyle name="Примечание" xfId="69"/>
    <cellStyle name="Percent" xfId="70"/>
    <cellStyle name="Процентный 3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Финансовый 4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H30" sqref="H30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1" t="s">
        <v>20</v>
      </c>
      <c r="B3" s="41"/>
      <c r="C3" s="41"/>
      <c r="D3" s="41"/>
      <c r="E3" s="41"/>
      <c r="F3" s="41"/>
      <c r="G3" s="41"/>
      <c r="H3" s="41"/>
      <c r="I3" s="41"/>
      <c r="J3" s="41"/>
      <c r="K3" s="25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2" t="s">
        <v>2</v>
      </c>
      <c r="B5" s="43" t="s">
        <v>0</v>
      </c>
      <c r="C5" s="45" t="s">
        <v>11</v>
      </c>
      <c r="D5" s="46"/>
      <c r="E5" s="47" t="s">
        <v>12</v>
      </c>
      <c r="F5" s="46"/>
      <c r="G5" s="47" t="s">
        <v>13</v>
      </c>
      <c r="H5" s="46"/>
      <c r="I5" s="47" t="s">
        <v>14</v>
      </c>
      <c r="J5" s="46"/>
    </row>
    <row r="6" spans="1:10" ht="15" customHeight="1">
      <c r="A6" s="42"/>
      <c r="B6" s="44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0</v>
      </c>
      <c r="D7" s="19">
        <v>0</v>
      </c>
      <c r="E7" s="13">
        <v>0</v>
      </c>
      <c r="F7" s="21">
        <v>0</v>
      </c>
      <c r="G7" s="13">
        <v>0</v>
      </c>
      <c r="H7" s="20">
        <v>0</v>
      </c>
      <c r="I7" s="13">
        <v>0</v>
      </c>
      <c r="J7" s="20">
        <v>0</v>
      </c>
    </row>
    <row r="8" ht="17.25" customHeight="1"/>
    <row r="9" spans="1:11" s="1" customFormat="1" ht="35.25" customHeight="1">
      <c r="A9" s="40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/>
      <c r="C13" s="16"/>
      <c r="D13" s="16"/>
      <c r="E13" s="22"/>
      <c r="F13" s="23"/>
      <c r="G13" s="24" t="s">
        <v>19</v>
      </c>
      <c r="H13" s="17"/>
    </row>
    <row r="14" spans="1:7" ht="15.75">
      <c r="A14" s="18">
        <v>2</v>
      </c>
      <c r="B14" s="16"/>
      <c r="C14" s="16"/>
      <c r="D14" s="16"/>
      <c r="E14" s="22"/>
      <c r="F14" s="23"/>
      <c r="G14" s="24" t="s">
        <v>19</v>
      </c>
    </row>
    <row r="15" spans="1:7" ht="15.75">
      <c r="A15" s="18">
        <v>3</v>
      </c>
      <c r="B15" s="16"/>
      <c r="C15" s="16"/>
      <c r="D15" s="16"/>
      <c r="E15" s="22"/>
      <c r="F15" s="23"/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C30" sqref="C30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1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26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2" t="s">
        <v>2</v>
      </c>
      <c r="B5" s="43" t="s">
        <v>0</v>
      </c>
      <c r="C5" s="45" t="s">
        <v>11</v>
      </c>
      <c r="D5" s="46"/>
      <c r="E5" s="47" t="s">
        <v>12</v>
      </c>
      <c r="F5" s="46"/>
      <c r="G5" s="47" t="s">
        <v>13</v>
      </c>
      <c r="H5" s="46"/>
      <c r="I5" s="47" t="s">
        <v>14</v>
      </c>
      <c r="J5" s="46"/>
    </row>
    <row r="6" spans="1:10" ht="15" customHeight="1">
      <c r="A6" s="42"/>
      <c r="B6" s="44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1</v>
      </c>
      <c r="D7" s="19">
        <v>0.07</v>
      </c>
      <c r="E7" s="13">
        <v>0</v>
      </c>
      <c r="F7" s="21">
        <v>0</v>
      </c>
      <c r="G7" s="13">
        <v>4</v>
      </c>
      <c r="H7" s="20">
        <v>0.077</v>
      </c>
      <c r="I7" s="13">
        <v>0</v>
      </c>
      <c r="J7" s="20">
        <v>0</v>
      </c>
    </row>
    <row r="8" ht="17.25" customHeight="1"/>
    <row r="9" spans="1:11" s="1" customFormat="1" ht="35.25" customHeight="1">
      <c r="A9" s="40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 t="s">
        <v>19</v>
      </c>
      <c r="C13" s="16" t="s">
        <v>19</v>
      </c>
      <c r="D13" s="16" t="s">
        <v>19</v>
      </c>
      <c r="E13" s="22" t="s">
        <v>19</v>
      </c>
      <c r="F13" s="23" t="s">
        <v>19</v>
      </c>
      <c r="G13" s="24" t="s">
        <v>19</v>
      </c>
      <c r="H13" s="17"/>
    </row>
    <row r="14" spans="1:7" ht="15.75">
      <c r="A14" s="18"/>
      <c r="B14" s="16"/>
      <c r="C14" s="16"/>
      <c r="D14" s="16"/>
      <c r="E14" s="22"/>
      <c r="F14" s="23"/>
      <c r="G14" s="24" t="s">
        <v>19</v>
      </c>
    </row>
    <row r="15" spans="1:7" ht="15.75">
      <c r="A15" s="18"/>
      <c r="B15" s="16"/>
      <c r="C15" s="16"/>
      <c r="D15" s="16"/>
      <c r="E15" s="22"/>
      <c r="F15" s="23"/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O25" sqref="O25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1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27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2" t="s">
        <v>2</v>
      </c>
      <c r="B5" s="43" t="s">
        <v>0</v>
      </c>
      <c r="C5" s="45" t="s">
        <v>11</v>
      </c>
      <c r="D5" s="46"/>
      <c r="E5" s="47" t="s">
        <v>12</v>
      </c>
      <c r="F5" s="46"/>
      <c r="G5" s="47" t="s">
        <v>13</v>
      </c>
      <c r="H5" s="46"/>
      <c r="I5" s="47" t="s">
        <v>14</v>
      </c>
      <c r="J5" s="46"/>
    </row>
    <row r="6" spans="1:10" ht="15" customHeight="1">
      <c r="A6" s="42"/>
      <c r="B6" s="44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2</v>
      </c>
      <c r="D7" s="19">
        <v>0.018</v>
      </c>
      <c r="E7" s="13">
        <v>1</v>
      </c>
      <c r="F7" s="21">
        <v>0.07</v>
      </c>
      <c r="G7" s="13">
        <v>0</v>
      </c>
      <c r="H7" s="20">
        <v>0</v>
      </c>
      <c r="I7" s="13">
        <v>0</v>
      </c>
      <c r="J7" s="20">
        <v>0</v>
      </c>
    </row>
    <row r="8" ht="17.25" customHeight="1"/>
    <row r="9" spans="1:11" s="1" customFormat="1" ht="35.25" customHeight="1">
      <c r="A9" s="40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 t="s">
        <v>23</v>
      </c>
      <c r="C13" s="29">
        <v>44273</v>
      </c>
      <c r="D13" s="30">
        <v>44637</v>
      </c>
      <c r="E13" s="22">
        <v>70</v>
      </c>
      <c r="F13" s="31">
        <f>109904.93/1.2</f>
        <v>91587.44166666667</v>
      </c>
      <c r="G13" s="24" t="s">
        <v>19</v>
      </c>
      <c r="H13" s="17"/>
    </row>
    <row r="14" spans="1:7" ht="15.75">
      <c r="A14" s="18"/>
      <c r="B14" s="16"/>
      <c r="C14" s="16"/>
      <c r="D14" s="16"/>
      <c r="E14" s="22"/>
      <c r="F14" s="23"/>
      <c r="G14" s="24" t="s">
        <v>19</v>
      </c>
    </row>
    <row r="15" spans="1:7" ht="15.75">
      <c r="A15" s="18"/>
      <c r="B15" s="16"/>
      <c r="C15" s="16"/>
      <c r="D15" s="16"/>
      <c r="E15" s="22"/>
      <c r="F15" s="23"/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P28" sqref="P28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1" t="s">
        <v>24</v>
      </c>
      <c r="B3" s="41"/>
      <c r="C3" s="41"/>
      <c r="D3" s="41"/>
      <c r="E3" s="41"/>
      <c r="F3" s="41"/>
      <c r="G3" s="41"/>
      <c r="H3" s="41"/>
      <c r="I3" s="41"/>
      <c r="J3" s="41"/>
      <c r="K3" s="28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2" t="s">
        <v>2</v>
      </c>
      <c r="B5" s="43" t="s">
        <v>0</v>
      </c>
      <c r="C5" s="45" t="s">
        <v>11</v>
      </c>
      <c r="D5" s="46"/>
      <c r="E5" s="47" t="s">
        <v>12</v>
      </c>
      <c r="F5" s="46"/>
      <c r="G5" s="47" t="s">
        <v>13</v>
      </c>
      <c r="H5" s="46"/>
      <c r="I5" s="47" t="s">
        <v>14</v>
      </c>
      <c r="J5" s="46"/>
    </row>
    <row r="6" spans="1:10" ht="15" customHeight="1">
      <c r="A6" s="42"/>
      <c r="B6" s="44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0</v>
      </c>
      <c r="D7" s="19">
        <v>0</v>
      </c>
      <c r="E7" s="13">
        <v>2</v>
      </c>
      <c r="F7" s="20">
        <v>0.018</v>
      </c>
      <c r="G7" s="13">
        <v>1</v>
      </c>
      <c r="H7" s="20">
        <v>0.011</v>
      </c>
      <c r="I7" s="13">
        <v>0</v>
      </c>
      <c r="J7" s="20">
        <v>0</v>
      </c>
    </row>
    <row r="8" ht="17.25" customHeight="1"/>
    <row r="9" spans="1:11" s="1" customFormat="1" ht="35.25" customHeight="1">
      <c r="A9" s="40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 t="s">
        <v>25</v>
      </c>
      <c r="C13" s="29">
        <v>44292</v>
      </c>
      <c r="D13" s="30">
        <v>44474</v>
      </c>
      <c r="E13" s="22">
        <v>7</v>
      </c>
      <c r="F13" s="31">
        <f>550/1.2</f>
        <v>458.33333333333337</v>
      </c>
      <c r="G13" s="24" t="s">
        <v>19</v>
      </c>
      <c r="H13" s="17"/>
    </row>
    <row r="14" spans="1:7" ht="15.75">
      <c r="A14" s="18">
        <v>2</v>
      </c>
      <c r="B14" s="16" t="s">
        <v>26</v>
      </c>
      <c r="C14" s="29">
        <v>44293</v>
      </c>
      <c r="D14" s="30">
        <v>44475</v>
      </c>
      <c r="E14" s="22">
        <v>11</v>
      </c>
      <c r="F14" s="31">
        <v>458.33333333333337</v>
      </c>
      <c r="G14" s="24" t="s">
        <v>19</v>
      </c>
    </row>
    <row r="15" spans="1:7" ht="15.75">
      <c r="A15" s="18"/>
      <c r="B15" s="16"/>
      <c r="C15" s="16"/>
      <c r="D15" s="16"/>
      <c r="E15" s="22"/>
      <c r="F15" s="23"/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P11" sqref="P11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32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2" t="s">
        <v>2</v>
      </c>
      <c r="B5" s="43" t="s">
        <v>0</v>
      </c>
      <c r="C5" s="45" t="s">
        <v>11</v>
      </c>
      <c r="D5" s="46"/>
      <c r="E5" s="47" t="s">
        <v>12</v>
      </c>
      <c r="F5" s="46"/>
      <c r="G5" s="47" t="s">
        <v>13</v>
      </c>
      <c r="H5" s="46"/>
      <c r="I5" s="47" t="s">
        <v>14</v>
      </c>
      <c r="J5" s="46"/>
    </row>
    <row r="6" spans="1:10" ht="15" customHeight="1">
      <c r="A6" s="42"/>
      <c r="B6" s="44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3</v>
      </c>
      <c r="D7" s="19">
        <v>0.0213</v>
      </c>
      <c r="E7" s="13">
        <v>1</v>
      </c>
      <c r="F7" s="20">
        <v>0.005</v>
      </c>
      <c r="G7" s="13">
        <v>0</v>
      </c>
      <c r="H7" s="20">
        <v>0</v>
      </c>
      <c r="I7" s="13">
        <v>1</v>
      </c>
      <c r="J7" s="20">
        <v>0.798</v>
      </c>
    </row>
    <row r="8" ht="17.25" customHeight="1"/>
    <row r="9" spans="1:11" s="1" customFormat="1" ht="35.25" customHeight="1">
      <c r="A9" s="40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 t="s">
        <v>28</v>
      </c>
      <c r="C13" s="29">
        <v>44337</v>
      </c>
      <c r="D13" s="30">
        <v>44520</v>
      </c>
      <c r="E13" s="22">
        <v>5</v>
      </c>
      <c r="F13" s="31">
        <f>550/1.2</f>
        <v>458.33333333333337</v>
      </c>
      <c r="G13" s="24" t="s">
        <v>19</v>
      </c>
      <c r="H13" s="17"/>
    </row>
    <row r="14" spans="1:7" ht="15.75">
      <c r="A14" s="18"/>
      <c r="B14" s="16"/>
      <c r="C14" s="29"/>
      <c r="D14" s="30"/>
      <c r="E14" s="22"/>
      <c r="F14" s="31"/>
      <c r="G14" s="24"/>
    </row>
    <row r="15" spans="1:7" ht="15.75">
      <c r="A15" s="18"/>
      <c r="B15" s="16"/>
      <c r="C15" s="16"/>
      <c r="D15" s="16"/>
      <c r="E15" s="22"/>
      <c r="F15" s="23"/>
      <c r="G15" s="24"/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G27" sqref="G27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33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2" t="s">
        <v>2</v>
      </c>
      <c r="B5" s="43" t="s">
        <v>0</v>
      </c>
      <c r="C5" s="45" t="s">
        <v>11</v>
      </c>
      <c r="D5" s="46"/>
      <c r="E5" s="47" t="s">
        <v>12</v>
      </c>
      <c r="F5" s="46"/>
      <c r="G5" s="47" t="s">
        <v>13</v>
      </c>
      <c r="H5" s="46"/>
      <c r="I5" s="47" t="s">
        <v>14</v>
      </c>
      <c r="J5" s="46"/>
    </row>
    <row r="6" spans="1:10" ht="15" customHeight="1">
      <c r="A6" s="42"/>
      <c r="B6" s="44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2</v>
      </c>
      <c r="D7" s="19">
        <v>0.05726</v>
      </c>
      <c r="E7" s="13">
        <v>3</v>
      </c>
      <c r="F7" s="20">
        <v>0.06856</v>
      </c>
      <c r="G7" s="13">
        <v>5</v>
      </c>
      <c r="H7" s="20">
        <v>0.027</v>
      </c>
      <c r="I7" s="13">
        <v>0</v>
      </c>
      <c r="J7" s="20">
        <v>0</v>
      </c>
    </row>
    <row r="8" ht="17.25" customHeight="1"/>
    <row r="9" spans="1:11" s="1" customFormat="1" ht="35.25" customHeight="1">
      <c r="A9" s="40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 t="s">
        <v>30</v>
      </c>
      <c r="C13" s="29">
        <v>44372</v>
      </c>
      <c r="D13" s="30">
        <v>44494</v>
      </c>
      <c r="E13" s="22">
        <v>11.3</v>
      </c>
      <c r="F13" s="31">
        <f>550/1.2</f>
        <v>458.33333333333337</v>
      </c>
      <c r="G13" s="24" t="s">
        <v>19</v>
      </c>
      <c r="H13" s="17"/>
    </row>
    <row r="14" spans="1:7" ht="15.75">
      <c r="A14" s="18">
        <v>2</v>
      </c>
      <c r="B14" s="16" t="s">
        <v>31</v>
      </c>
      <c r="C14" s="29">
        <v>44349</v>
      </c>
      <c r="D14" s="30">
        <v>44470</v>
      </c>
      <c r="E14" s="22">
        <v>48.26</v>
      </c>
      <c r="F14" s="36">
        <v>147187.11666666667</v>
      </c>
      <c r="G14" s="24" t="s">
        <v>19</v>
      </c>
    </row>
    <row r="15" spans="1:7" ht="15.75">
      <c r="A15" s="18">
        <v>3</v>
      </c>
      <c r="B15" s="16" t="s">
        <v>32</v>
      </c>
      <c r="C15" s="35">
        <v>44362</v>
      </c>
      <c r="D15" s="35">
        <v>44545</v>
      </c>
      <c r="E15" s="22">
        <v>9</v>
      </c>
      <c r="F15" s="37">
        <v>458.33333333333337</v>
      </c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E36" sqref="E36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1" t="s">
        <v>33</v>
      </c>
      <c r="B3" s="41"/>
      <c r="C3" s="41"/>
      <c r="D3" s="41"/>
      <c r="E3" s="41"/>
      <c r="F3" s="41"/>
      <c r="G3" s="41"/>
      <c r="H3" s="41"/>
      <c r="I3" s="41"/>
      <c r="J3" s="41"/>
      <c r="K3" s="34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2" t="s">
        <v>2</v>
      </c>
      <c r="B5" s="43" t="s">
        <v>0</v>
      </c>
      <c r="C5" s="45" t="s">
        <v>11</v>
      </c>
      <c r="D5" s="46"/>
      <c r="E5" s="47" t="s">
        <v>12</v>
      </c>
      <c r="F5" s="46"/>
      <c r="G5" s="47" t="s">
        <v>13</v>
      </c>
      <c r="H5" s="46"/>
      <c r="I5" s="47" t="s">
        <v>14</v>
      </c>
      <c r="J5" s="46"/>
    </row>
    <row r="6" spans="1:10" ht="15" customHeight="1">
      <c r="A6" s="42"/>
      <c r="B6" s="44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0</v>
      </c>
      <c r="D7" s="19">
        <v>0</v>
      </c>
      <c r="E7" s="13">
        <v>0</v>
      </c>
      <c r="F7" s="20">
        <v>0</v>
      </c>
      <c r="G7" s="13">
        <v>1</v>
      </c>
      <c r="H7" s="20">
        <v>0.04826</v>
      </c>
      <c r="I7" s="13">
        <v>0</v>
      </c>
      <c r="J7" s="20">
        <v>0</v>
      </c>
    </row>
    <row r="8" ht="17.25" customHeight="1"/>
    <row r="9" spans="1:11" s="1" customFormat="1" ht="35.25" customHeight="1">
      <c r="A9" s="40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/>
      <c r="C13" s="29"/>
      <c r="D13" s="30"/>
      <c r="E13" s="22"/>
      <c r="F13" s="31"/>
      <c r="G13" s="24" t="s">
        <v>19</v>
      </c>
      <c r="H13" s="17"/>
    </row>
    <row r="14" spans="1:7" ht="15.75">
      <c r="A14" s="18">
        <v>2</v>
      </c>
      <c r="B14" s="16"/>
      <c r="C14" s="29"/>
      <c r="D14" s="30"/>
      <c r="E14" s="22"/>
      <c r="F14" s="36"/>
      <c r="G14" s="24" t="s">
        <v>19</v>
      </c>
    </row>
    <row r="15" spans="1:7" ht="15.75">
      <c r="A15" s="18">
        <v>3</v>
      </c>
      <c r="B15" s="16"/>
      <c r="C15" s="35"/>
      <c r="D15" s="35"/>
      <c r="E15" s="22"/>
      <c r="F15" s="37"/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R25" sqref="R25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1" t="s">
        <v>34</v>
      </c>
      <c r="B3" s="41"/>
      <c r="C3" s="41"/>
      <c r="D3" s="41"/>
      <c r="E3" s="41"/>
      <c r="F3" s="41"/>
      <c r="G3" s="41"/>
      <c r="H3" s="41"/>
      <c r="I3" s="41"/>
      <c r="J3" s="41"/>
      <c r="K3" s="38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2" t="s">
        <v>2</v>
      </c>
      <c r="B5" s="43" t="s">
        <v>0</v>
      </c>
      <c r="C5" s="45" t="s">
        <v>11</v>
      </c>
      <c r="D5" s="46"/>
      <c r="E5" s="47" t="s">
        <v>12</v>
      </c>
      <c r="F5" s="46"/>
      <c r="G5" s="47" t="s">
        <v>13</v>
      </c>
      <c r="H5" s="46"/>
      <c r="I5" s="47" t="s">
        <v>14</v>
      </c>
      <c r="J5" s="46"/>
    </row>
    <row r="6" spans="1:10" ht="15" customHeight="1">
      <c r="A6" s="42"/>
      <c r="B6" s="44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4</v>
      </c>
      <c r="D7" s="19">
        <f>1.08-0.02+0.0056</f>
        <v>1.0656</v>
      </c>
      <c r="E7" s="13">
        <v>2</v>
      </c>
      <c r="F7" s="19">
        <f>0.045-0.02+0.0056</f>
        <v>0.0306</v>
      </c>
      <c r="G7" s="13">
        <v>2</v>
      </c>
      <c r="H7" s="20">
        <v>0.015</v>
      </c>
      <c r="I7" s="13">
        <v>1</v>
      </c>
      <c r="J7" s="20">
        <v>0.07</v>
      </c>
    </row>
    <row r="8" ht="17.25" customHeight="1"/>
    <row r="9" spans="1:11" s="1" customFormat="1" ht="35.25" customHeight="1">
      <c r="A9" s="40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18">
        <v>1</v>
      </c>
      <c r="B13" s="16" t="s">
        <v>35</v>
      </c>
      <c r="C13" s="29">
        <v>44428</v>
      </c>
      <c r="D13" s="30">
        <v>44550</v>
      </c>
      <c r="E13" s="22">
        <v>25</v>
      </c>
      <c r="F13" s="31">
        <v>53674.3</v>
      </c>
      <c r="G13" s="24" t="s">
        <v>19</v>
      </c>
      <c r="H13" s="17"/>
    </row>
    <row r="14" spans="1:7" ht="15.75">
      <c r="A14" s="18">
        <v>2</v>
      </c>
      <c r="B14" s="16" t="s">
        <v>36</v>
      </c>
      <c r="C14" s="29">
        <v>44426</v>
      </c>
      <c r="D14" s="30">
        <v>44548</v>
      </c>
      <c r="E14" s="22">
        <v>5.6</v>
      </c>
      <c r="F14" s="36">
        <v>11513.466666666667</v>
      </c>
      <c r="G14" s="24" t="s">
        <v>19</v>
      </c>
    </row>
    <row r="15" spans="1:7" ht="15.75">
      <c r="A15" s="18">
        <v>3</v>
      </c>
      <c r="B15" s="16"/>
      <c r="C15" s="35"/>
      <c r="D15" s="35"/>
      <c r="E15" s="22"/>
      <c r="F15" s="37"/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70" zoomScaleNormal="90" zoomScaleSheetLayoutView="70" zoomScalePageLayoutView="0" workbookViewId="0" topLeftCell="A1">
      <selection activeCell="I35" sqref="I35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1" t="s">
        <v>37</v>
      </c>
      <c r="B3" s="41"/>
      <c r="C3" s="41"/>
      <c r="D3" s="41"/>
      <c r="E3" s="41"/>
      <c r="F3" s="41"/>
      <c r="G3" s="41"/>
      <c r="H3" s="41"/>
      <c r="I3" s="41"/>
      <c r="J3" s="41"/>
      <c r="K3" s="39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2" t="s">
        <v>2</v>
      </c>
      <c r="B5" s="43" t="s">
        <v>0</v>
      </c>
      <c r="C5" s="45" t="s">
        <v>11</v>
      </c>
      <c r="D5" s="46"/>
      <c r="E5" s="47" t="s">
        <v>12</v>
      </c>
      <c r="F5" s="46"/>
      <c r="G5" s="47" t="s">
        <v>13</v>
      </c>
      <c r="H5" s="46"/>
      <c r="I5" s="47" t="s">
        <v>14</v>
      </c>
      <c r="J5" s="46"/>
    </row>
    <row r="6" spans="1:10" ht="15" customHeight="1">
      <c r="A6" s="42"/>
      <c r="B6" s="44"/>
      <c r="C6" s="10" t="s">
        <v>15</v>
      </c>
      <c r="D6" s="11" t="s">
        <v>16</v>
      </c>
      <c r="E6" s="10" t="s">
        <v>15</v>
      </c>
      <c r="F6" s="11" t="s">
        <v>16</v>
      </c>
      <c r="G6" s="10" t="s">
        <v>15</v>
      </c>
      <c r="H6" s="11" t="s">
        <v>16</v>
      </c>
      <c r="I6" s="10" t="s">
        <v>15</v>
      </c>
      <c r="J6" s="11" t="s">
        <v>16</v>
      </c>
    </row>
    <row r="7" spans="1:10" ht="15">
      <c r="A7" s="12" t="s">
        <v>18</v>
      </c>
      <c r="B7" s="12" t="s">
        <v>17</v>
      </c>
      <c r="C7" s="13">
        <v>4</v>
      </c>
      <c r="D7" s="19">
        <v>0.26</v>
      </c>
      <c r="E7" s="13">
        <v>2</v>
      </c>
      <c r="F7" s="20">
        <v>0.038</v>
      </c>
      <c r="G7" s="13">
        <v>4</v>
      </c>
      <c r="H7" s="20">
        <v>0.105</v>
      </c>
      <c r="I7" s="13">
        <v>1</v>
      </c>
      <c r="J7" s="20">
        <v>0.005</v>
      </c>
    </row>
    <row r="8" ht="17.25" customHeight="1"/>
    <row r="9" spans="1:11" s="1" customFormat="1" ht="35.25" customHeight="1">
      <c r="A9" s="40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/>
      <c r="F12" s="3">
        <v>9</v>
      </c>
      <c r="G12" s="3">
        <v>10</v>
      </c>
    </row>
    <row r="13" spans="1:8" ht="15.75">
      <c r="A13" s="18">
        <v>1</v>
      </c>
      <c r="B13" s="16" t="s">
        <v>38</v>
      </c>
      <c r="C13" s="29">
        <v>44447</v>
      </c>
      <c r="D13" s="30">
        <v>44489</v>
      </c>
      <c r="E13" s="22">
        <v>35</v>
      </c>
      <c r="F13" s="31">
        <v>11513.466666666667</v>
      </c>
      <c r="G13" s="24" t="s">
        <v>19</v>
      </c>
      <c r="H13" s="17"/>
    </row>
    <row r="14" spans="1:7" ht="15.75">
      <c r="A14" s="18">
        <v>2</v>
      </c>
      <c r="B14" s="16" t="s">
        <v>39</v>
      </c>
      <c r="C14" s="29">
        <v>44468</v>
      </c>
      <c r="D14" s="30">
        <v>44510</v>
      </c>
      <c r="E14" s="22">
        <v>3</v>
      </c>
      <c r="F14" s="36">
        <v>458.33333333333337</v>
      </c>
      <c r="G14" s="24" t="s">
        <v>19</v>
      </c>
    </row>
    <row r="15" spans="1:7" ht="15.75">
      <c r="A15" s="18">
        <v>3</v>
      </c>
      <c r="B15" s="16"/>
      <c r="C15" s="35"/>
      <c r="D15" s="35"/>
      <c r="E15" s="22"/>
      <c r="F15" s="37"/>
      <c r="G15" s="24" t="s">
        <v>19</v>
      </c>
    </row>
    <row r="16" spans="1:7" ht="15.75">
      <c r="A16" s="18"/>
      <c r="B16" s="16"/>
      <c r="C16" s="16"/>
      <c r="D16" s="16"/>
      <c r="E16" s="22"/>
      <c r="F16" s="23"/>
      <c r="G16" s="24"/>
    </row>
    <row r="17" spans="1:7" ht="15.75">
      <c r="A17" s="18"/>
      <c r="B17" s="16"/>
      <c r="C17" s="16"/>
      <c r="D17" s="16"/>
      <c r="E17" s="22"/>
      <c r="F17" s="23"/>
      <c r="G17" s="24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Игорь</cp:lastModifiedBy>
  <cp:lastPrinted>2015-10-12T10:10:02Z</cp:lastPrinted>
  <dcterms:created xsi:type="dcterms:W3CDTF">2015-04-01T08:30:50Z</dcterms:created>
  <dcterms:modified xsi:type="dcterms:W3CDTF">2021-10-11T08:32:27Z</dcterms:modified>
  <cp:category/>
  <cp:version/>
  <cp:contentType/>
  <cp:contentStatus/>
</cp:coreProperties>
</file>