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405"/>
  </bookViews>
  <sheets>
    <sheet name="техническое состояние сетей" sheetId="1" r:id="rId1"/>
  </sheets>
  <definedNames>
    <definedName name="_xlnm.Print_Area" localSheetId="0">'техническое состояние сетей'!$A$1:$I$20</definedName>
  </definedNames>
  <calcPr calcId="145621"/>
</workbook>
</file>

<file path=xl/calcChain.xml><?xml version="1.0" encoding="utf-8"?>
<calcChain xmlns="http://schemas.openxmlformats.org/spreadsheetml/2006/main">
  <c r="C10" i="1" l="1"/>
  <c r="C9" i="1" l="1"/>
  <c r="C8" i="1" l="1"/>
  <c r="C7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<sst xmlns="http://schemas.openxmlformats.org/spreadsheetml/2006/main" count="16" uniqueCount="16">
  <si>
    <t>Год</t>
  </si>
  <si>
    <t>Месяц</t>
  </si>
  <si>
    <t>январь</t>
  </si>
  <si>
    <t>февраль</t>
  </si>
  <si>
    <t>Объем недопоставленной в результате аварийных отключений электрической энергии</t>
  </si>
  <si>
    <t>Объем недопоставленной электроэнергии,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</si>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</sst>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0" borderId="0" xfId="0" applyFont="1" applyAlignment="1"/>
    <xf numFmtId="2" fontId="1" fillId="0" borderId="1" xfId="0" applyNumberFormat="1" applyFont="1" applyBorder="1"/>
  </cellXfs>
  <cellStyles count="115">
    <cellStyle name="Обычный" xfId="0" builtinId="0"/>
    <cellStyle name="Обычный 10" xfId="1"/>
    <cellStyle name="Обычный 2 2" xfId="2"/>
    <cellStyle name="Обычный 2 2 10" xfId="3"/>
    <cellStyle name="Обычный 2 2 11" xfId="4"/>
    <cellStyle name="Обычный 2 2 12" xfId="5"/>
    <cellStyle name="Обычный 2 2 13" xfId="6"/>
    <cellStyle name="Обычный 2 2 14" xfId="7"/>
    <cellStyle name="Обычный 2 2 15" xfId="8"/>
    <cellStyle name="Обычный 2 2 16" xfId="9"/>
    <cellStyle name="Обычный 2 2 17" xfId="10"/>
    <cellStyle name="Обычный 2 2 18" xfId="11"/>
    <cellStyle name="Обычный 2 2 19" xfId="12"/>
    <cellStyle name="Обычный 2 2 2" xfId="13"/>
    <cellStyle name="Обычный 2 2 3" xfId="14"/>
    <cellStyle name="Обычный 2 2 4" xfId="15"/>
    <cellStyle name="Обычный 2 2 5" xfId="16"/>
    <cellStyle name="Обычный 2 2 6" xfId="17"/>
    <cellStyle name="Обычный 2 2 7" xfId="18"/>
    <cellStyle name="Обычный 2 2 8" xfId="19"/>
    <cellStyle name="Обычный 2 2 9" xfId="20"/>
    <cellStyle name="Обычный 2 3" xfId="21"/>
    <cellStyle name="Обычный 2 3 10" xfId="22"/>
    <cellStyle name="Обычный 2 3 11" xfId="23"/>
    <cellStyle name="Обычный 2 3 12" xfId="24"/>
    <cellStyle name="Обычный 2 3 13" xfId="25"/>
    <cellStyle name="Обычный 2 3 14" xfId="26"/>
    <cellStyle name="Обычный 2 3 15" xfId="27"/>
    <cellStyle name="Обычный 2 3 16" xfId="28"/>
    <cellStyle name="Обычный 2 3 17" xfId="29"/>
    <cellStyle name="Обычный 2 3 18" xfId="30"/>
    <cellStyle name="Обычный 2 3 19" xfId="31"/>
    <cellStyle name="Обычный 2 3 2" xfId="32"/>
    <cellStyle name="Обычный 2 3 3" xfId="33"/>
    <cellStyle name="Обычный 2 3 4" xfId="34"/>
    <cellStyle name="Обычный 2 3 5" xfId="35"/>
    <cellStyle name="Обычный 2 3 6" xfId="36"/>
    <cellStyle name="Обычный 2 3 7" xfId="37"/>
    <cellStyle name="Обычный 2 3 8" xfId="38"/>
    <cellStyle name="Обычный 2 3 9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2" xfId="45"/>
    <cellStyle name="Обычный 24" xfId="46"/>
    <cellStyle name="Обычный 25" xfId="47"/>
    <cellStyle name="Процентный 2 10" xfId="48"/>
    <cellStyle name="Процентный 2 11" xfId="49"/>
    <cellStyle name="Процентный 2 12" xfId="50"/>
    <cellStyle name="Процентный 2 13" xfId="51"/>
    <cellStyle name="Процентный 2 14" xfId="52"/>
    <cellStyle name="Процентный 2 15" xfId="53"/>
    <cellStyle name="Процентный 2 16" xfId="54"/>
    <cellStyle name="Процентный 2 17" xfId="55"/>
    <cellStyle name="Процентный 2 18" xfId="56"/>
    <cellStyle name="Процентный 2 19" xfId="57"/>
    <cellStyle name="Процентный 2 2" xfId="58"/>
    <cellStyle name="Процентный 2 20" xfId="59"/>
    <cellStyle name="Процентный 2 21" xfId="60"/>
    <cellStyle name="Процентный 2 22" xfId="61"/>
    <cellStyle name="Процентный 2 23" xfId="62"/>
    <cellStyle name="Процентный 2 24" xfId="63"/>
    <cellStyle name="Процентный 2 25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 10" xfId="72"/>
    <cellStyle name="Процентный 3 11" xfId="73"/>
    <cellStyle name="Процентный 3 12" xfId="74"/>
    <cellStyle name="Процентный 3 13" xfId="75"/>
    <cellStyle name="Процентный 3 14" xfId="76"/>
    <cellStyle name="Процентный 3 15" xfId="77"/>
    <cellStyle name="Процентный 3 16" xfId="78"/>
    <cellStyle name="Процентный 3 17" xfId="79"/>
    <cellStyle name="Процентный 3 18" xfId="80"/>
    <cellStyle name="Процентный 3 19" xfId="81"/>
    <cellStyle name="Процентный 3 2" xfId="82"/>
    <cellStyle name="Процентный 3 3" xfId="83"/>
    <cellStyle name="Процентный 3 4" xfId="84"/>
    <cellStyle name="Процентный 3 5" xfId="85"/>
    <cellStyle name="Процентный 3 6" xfId="86"/>
    <cellStyle name="Процентный 3 7" xfId="87"/>
    <cellStyle name="Процентный 3 8" xfId="88"/>
    <cellStyle name="Процентный 3 9" xfId="89"/>
    <cellStyle name="Стиль 1" xfId="90"/>
    <cellStyle name="Финансовый 2 10" xfId="91"/>
    <cellStyle name="Финансовый 2 11" xfId="92"/>
    <cellStyle name="Финансовый 2 12" xfId="93"/>
    <cellStyle name="Финансовый 2 13" xfId="94"/>
    <cellStyle name="Финансовый 2 14" xfId="95"/>
    <cellStyle name="Финансовый 2 15" xfId="96"/>
    <cellStyle name="Финансовый 2 16" xfId="97"/>
    <cellStyle name="Финансовый 2 17" xfId="98"/>
    <cellStyle name="Финансовый 2 18" xfId="99"/>
    <cellStyle name="Финансовый 2 19" xfId="100"/>
    <cellStyle name="Финансовый 2 2" xfId="101"/>
    <cellStyle name="Финансовый 2 20" xfId="102"/>
    <cellStyle name="Финансовый 2 21" xfId="103"/>
    <cellStyle name="Финансовый 2 22" xfId="104"/>
    <cellStyle name="Финансовый 2 23" xfId="105"/>
    <cellStyle name="Финансовый 2 24" xfId="106"/>
    <cellStyle name="Финансовый 2 25" xfId="107"/>
    <cellStyle name="Финансовый 2 3" xfId="108"/>
    <cellStyle name="Финансовый 2 4" xfId="109"/>
    <cellStyle name="Финансовый 2 5" xfId="110"/>
    <cellStyle name="Финансовый 2 6" xfId="111"/>
    <cellStyle name="Финансовый 2 7" xfId="112"/>
    <cellStyle name="Финансовый 2 8" xfId="113"/>
    <cellStyle name="Финансовый 2 9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70" zoomScaleNormal="70" zoomScaleSheetLayoutView="55" zoomScalePageLayoutView="70" workbookViewId="0">
      <selection activeCell="I26" sqref="I26"/>
    </sheetView>
  </sheetViews>
  <sheetFormatPr defaultRowHeight="15" x14ac:dyDescent="0.25"/>
  <cols>
    <col min="1" max="1" width="11.5703125" customWidth="1"/>
    <col min="2" max="2" width="24.85546875" customWidth="1"/>
    <col min="3" max="3" width="27" customWidth="1"/>
    <col min="4" max="4" width="19.5703125" customWidth="1"/>
    <col min="5" max="5" width="31.28515625" customWidth="1"/>
  </cols>
  <sheetData>
    <row r="2" spans="1:10" ht="27" customHeight="1" x14ac:dyDescent="0.3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4" spans="1:10" ht="54" customHeight="1" x14ac:dyDescent="0.25">
      <c r="A4" s="1" t="s">
        <v>0</v>
      </c>
      <c r="B4" s="1" t="s">
        <v>1</v>
      </c>
      <c r="C4" s="1" t="s">
        <v>5</v>
      </c>
    </row>
    <row r="5" spans="1:10" ht="18.75" x14ac:dyDescent="0.3">
      <c r="A5" s="2">
        <v>2022</v>
      </c>
      <c r="B5" s="2" t="s">
        <v>2</v>
      </c>
      <c r="C5" s="2">
        <v>0</v>
      </c>
    </row>
    <row r="6" spans="1:10" ht="18.75" x14ac:dyDescent="0.3">
      <c r="A6" s="2">
        <f>A5</f>
        <v>2022</v>
      </c>
      <c r="B6" s="2" t="s">
        <v>3</v>
      </c>
      <c r="C6" s="2">
        <v>0</v>
      </c>
    </row>
    <row r="7" spans="1:10" ht="18.75" x14ac:dyDescent="0.3">
      <c r="A7" s="2">
        <f t="shared" ref="A7:A16" si="0">A6</f>
        <v>2022</v>
      </c>
      <c r="B7" s="2" t="s">
        <v>6</v>
      </c>
      <c r="C7" s="2">
        <f>2718*11</f>
        <v>29898</v>
      </c>
    </row>
    <row r="8" spans="1:10" ht="18.75" x14ac:dyDescent="0.3">
      <c r="A8" s="2">
        <f t="shared" si="0"/>
        <v>2022</v>
      </c>
      <c r="B8" s="2" t="s">
        <v>7</v>
      </c>
      <c r="C8" s="2">
        <f>198*2.5</f>
        <v>495</v>
      </c>
    </row>
    <row r="9" spans="1:10" ht="18.75" x14ac:dyDescent="0.3">
      <c r="A9" s="2">
        <f t="shared" si="0"/>
        <v>2022</v>
      </c>
      <c r="B9" s="2" t="s">
        <v>8</v>
      </c>
      <c r="C9" s="5">
        <f>1639600/31/24*3.43</f>
        <v>7558.9086021505373</v>
      </c>
    </row>
    <row r="10" spans="1:10" ht="18.75" x14ac:dyDescent="0.3">
      <c r="A10" s="2">
        <f t="shared" si="0"/>
        <v>2022</v>
      </c>
      <c r="B10" s="3" t="s">
        <v>9</v>
      </c>
      <c r="C10" s="2">
        <f>410*20.17</f>
        <v>8269.7000000000007</v>
      </c>
    </row>
    <row r="11" spans="1:10" ht="18.75" x14ac:dyDescent="0.3">
      <c r="A11" s="2">
        <f t="shared" si="0"/>
        <v>2022</v>
      </c>
      <c r="B11" s="3" t="s">
        <v>10</v>
      </c>
      <c r="C11" s="2">
        <v>0</v>
      </c>
    </row>
    <row r="12" spans="1:10" ht="18.75" x14ac:dyDescent="0.3">
      <c r="A12" s="2">
        <f t="shared" si="0"/>
        <v>2022</v>
      </c>
      <c r="B12" s="3" t="s">
        <v>11</v>
      </c>
      <c r="C12" s="2"/>
    </row>
    <row r="13" spans="1:10" ht="18.75" x14ac:dyDescent="0.3">
      <c r="A13" s="2">
        <f t="shared" si="0"/>
        <v>2022</v>
      </c>
      <c r="B13" s="3" t="s">
        <v>12</v>
      </c>
      <c r="C13" s="2"/>
    </row>
    <row r="14" spans="1:10" ht="18.75" x14ac:dyDescent="0.3">
      <c r="A14" s="2">
        <f t="shared" si="0"/>
        <v>2022</v>
      </c>
      <c r="B14" s="3" t="s">
        <v>13</v>
      </c>
      <c r="C14" s="2"/>
    </row>
    <row r="15" spans="1:10" ht="18.75" x14ac:dyDescent="0.3">
      <c r="A15" s="2">
        <f t="shared" si="0"/>
        <v>2022</v>
      </c>
      <c r="B15" s="3" t="s">
        <v>14</v>
      </c>
      <c r="C15" s="2"/>
    </row>
    <row r="16" spans="1:10" ht="18.75" x14ac:dyDescent="0.3">
      <c r="A16" s="2">
        <f t="shared" si="0"/>
        <v>2022</v>
      </c>
      <c r="B16" s="3" t="s">
        <v>15</v>
      </c>
      <c r="C16" s="2"/>
    </row>
  </sheetData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техническое состояние сетей</vt:lpstr>
      <vt:lpstr>'техническое состояние сетей'!Область_печати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lastPrinted>2016-11-10T04:02:49Z</cp:lastPrinted>
  <dcterms:created xsi:type="dcterms:W3CDTF">2016-11-10T03:55:48Z</dcterms:created>
  <dcterms:modified xsi:type="dcterms:W3CDTF">2022-08-05T06:57:01Z</dcterms:modified>
</cp:coreProperties>
</file>