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sktop-lviscdu\транспорт ээ\17. Раскрытие информации\для сайта\квартальные\2023\"/>
    </mc:Choice>
  </mc:AlternateContent>
  <bookViews>
    <workbookView xWindow="0" yWindow="0" windowWidth="28800" windowHeight="1230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62913"/>
</workbook>
</file>

<file path=xl/calcChain.xml><?xml version="1.0" encoding="utf-8"?>
<calcChain xmlns="http://schemas.openxmlformats.org/spreadsheetml/2006/main">
  <c r="H11" i="2" l="1"/>
  <c r="G10" i="2" l="1"/>
  <c r="H10" i="2" s="1"/>
  <c r="I10" i="2" s="1"/>
  <c r="I8" i="2" l="1"/>
  <c r="H8" i="2" l="1"/>
</calcChain>
</file>

<file path=xl/sharedStrings.xml><?xml version="1.0" encoding="utf-8"?>
<sst xmlns="http://schemas.openxmlformats.org/spreadsheetml/2006/main" count="35" uniqueCount="29">
  <si>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</si>
  <si>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</si>
  <si>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</si>
  <si>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</si>
  <si>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</si>
  <si>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</si>
  <si>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</si>
  <si>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</si>
  <si>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</si>
  <si>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</si>
  <si>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</si>
  <si>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</si>
  <si>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</si>
  <si>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</si>
  <si>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</si>
  <si>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</si>
  <si>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</si>
  <si>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Курагинский ЭСУ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</si>
  <si>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</si>
  <si>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</si>
  <si>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</si>
  <si>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</si>
  <si>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</si>
  <si>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ПС 35/10 № 74 «Мингуль»</t>
  </si>
  <si>
    <t>Сухобузимский</t>
  </si>
  <si>
    <t>по состоянию на 31.03.2023</t>
  </si>
  <si>
    <t>ГПП-2 №13А 110/кВ</t>
  </si>
  <si>
    <t>Красноярск</t>
  </si>
  <si>
    <t>110/6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</si>
</sst>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90" zoomScaleNormal="90" workbookViewId="0">
      <pane ySplit="7" topLeftCell="A8" activePane="bottomLeft" state="frozen"/>
      <selection pane="bottomLeft" activeCell="H12" sqref="H12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7</v>
      </c>
    </row>
    <row r="3" spans="1:10" ht="48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6"/>
    </row>
    <row r="4" spans="1:10" x14ac:dyDescent="0.25">
      <c r="A4" s="4" t="s">
        <v>25</v>
      </c>
    </row>
    <row r="5" spans="1:10" x14ac:dyDescent="0.25">
      <c r="A5" s="20" t="s">
        <v>0</v>
      </c>
      <c r="B5" s="20" t="s">
        <v>1</v>
      </c>
      <c r="C5" s="20" t="s">
        <v>9</v>
      </c>
      <c r="D5" s="20" t="s">
        <v>10</v>
      </c>
      <c r="E5" s="20"/>
      <c r="F5" s="20" t="s">
        <v>11</v>
      </c>
      <c r="G5" s="20"/>
      <c r="H5" s="20"/>
      <c r="I5" s="20"/>
      <c r="J5" s="5"/>
    </row>
    <row r="6" spans="1:10" ht="85.5" x14ac:dyDescent="0.25">
      <c r="A6" s="20"/>
      <c r="B6" s="20"/>
      <c r="C6" s="20"/>
      <c r="D6" s="8" t="s">
        <v>12</v>
      </c>
      <c r="E6" s="8" t="s">
        <v>13</v>
      </c>
      <c r="F6" s="8" t="s">
        <v>2</v>
      </c>
      <c r="G6" s="8" t="s">
        <v>3</v>
      </c>
      <c r="H6" s="8" t="s">
        <v>19</v>
      </c>
      <c r="I6" s="8" t="s">
        <v>20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0">
        <v>1</v>
      </c>
      <c r="B8" s="11" t="s">
        <v>6</v>
      </c>
      <c r="C8" s="11" t="s">
        <v>21</v>
      </c>
      <c r="D8" s="11" t="s">
        <v>15</v>
      </c>
      <c r="E8" s="11" t="s">
        <v>16</v>
      </c>
      <c r="F8" s="10" t="s">
        <v>5</v>
      </c>
      <c r="G8" s="13">
        <v>6.3</v>
      </c>
      <c r="H8" s="13">
        <f>G8-4.64</f>
        <v>1.6600000000000001</v>
      </c>
      <c r="I8" s="13">
        <f>G8-3.8</f>
        <v>2.5</v>
      </c>
    </row>
    <row r="9" spans="1:10" ht="15.75" x14ac:dyDescent="0.25">
      <c r="A9" s="10">
        <v>2</v>
      </c>
      <c r="B9" s="9" t="s">
        <v>18</v>
      </c>
      <c r="C9" s="9" t="s">
        <v>17</v>
      </c>
      <c r="D9" s="9" t="s">
        <v>15</v>
      </c>
      <c r="E9" s="9" t="s">
        <v>14</v>
      </c>
      <c r="F9" s="12" t="s">
        <v>22</v>
      </c>
      <c r="G9" s="15">
        <v>3.2</v>
      </c>
      <c r="H9" s="14">
        <v>1.52</v>
      </c>
      <c r="I9" s="14">
        <v>1.52</v>
      </c>
    </row>
    <row r="10" spans="1:10" s="17" customFormat="1" ht="15.75" x14ac:dyDescent="0.25">
      <c r="A10" s="10">
        <v>3</v>
      </c>
      <c r="B10" s="16" t="s">
        <v>23</v>
      </c>
      <c r="C10" s="16" t="s">
        <v>21</v>
      </c>
      <c r="D10" s="11" t="s">
        <v>15</v>
      </c>
      <c r="E10" s="16" t="s">
        <v>24</v>
      </c>
      <c r="F10" s="16" t="s">
        <v>5</v>
      </c>
      <c r="G10" s="18">
        <f>5*0.95</f>
        <v>4.75</v>
      </c>
      <c r="H10" s="18">
        <f>G10-0.9-0.58</f>
        <v>3.27</v>
      </c>
      <c r="I10" s="18">
        <f>H10</f>
        <v>3.27</v>
      </c>
    </row>
    <row r="11" spans="1:10" ht="15.75" x14ac:dyDescent="0.25">
      <c r="A11" s="10">
        <v>4</v>
      </c>
      <c r="B11" s="16" t="s">
        <v>26</v>
      </c>
      <c r="C11" s="16" t="s">
        <v>21</v>
      </c>
      <c r="D11" s="11" t="s">
        <v>15</v>
      </c>
      <c r="E11" s="16" t="s">
        <v>27</v>
      </c>
      <c r="F11" s="16" t="s">
        <v>28</v>
      </c>
      <c r="G11" s="18">
        <v>80</v>
      </c>
      <c r="H11" s="18">
        <f>9.345-5.334</f>
        <v>4.011000000000001</v>
      </c>
      <c r="I11" s="18">
        <v>-26.352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Петров СВ</cp:lastModifiedBy>
  <dcterms:created xsi:type="dcterms:W3CDTF">2020-07-14T04:02:41Z</dcterms:created>
  <dcterms:modified xsi:type="dcterms:W3CDTF">2023-07-07T04:02:09Z</dcterms:modified>
  <cp:category>Test result file</cp:category>
</cp:coreProperties>
</file>